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75" activeTab="0"/>
  </bookViews>
  <sheets>
    <sheet name="Materiały pap-biur" sheetId="1" r:id="rId1"/>
  </sheets>
  <definedNames/>
  <calcPr fullCalcOnLoad="1"/>
</workbook>
</file>

<file path=xl/sharedStrings.xml><?xml version="1.0" encoding="utf-8"?>
<sst xmlns="http://schemas.openxmlformats.org/spreadsheetml/2006/main" count="202" uniqueCount="118">
  <si>
    <t>L.p.</t>
  </si>
  <si>
    <t>Asortyment</t>
  </si>
  <si>
    <t>J.m.</t>
  </si>
  <si>
    <t>szt.</t>
  </si>
  <si>
    <t>bloczek</t>
  </si>
  <si>
    <t xml:space="preserve">Dziennk korespondencyjny format A4 w twardej oprawie. Ilość stron min. 100 </t>
  </si>
  <si>
    <t>Etykiety samoprzylepne do segregatorów o szerokości grzbietu 7,5 cm</t>
  </si>
  <si>
    <t>op. 100 szt.</t>
  </si>
  <si>
    <t>Foliopis wodoodporny napełniony szybkoschnącym atramentem umożliwiającym pisanie na gładkich powierzchniach takich jak: folia, szkło, metal, plastik, płyty CD/DVD. Kolor czarny</t>
  </si>
  <si>
    <t>Foliopis wodoodporny napełniony szybkoschnącym atramentem umożliwiającym pisanie na gładkich powierzchniach takich jak: folia, szkło, metal, plastik, płyty CD/DVD. Kolor czerwony</t>
  </si>
  <si>
    <t>Foliopis wodoodporny napełniony szybkoschnącym atramentem umożliwiającym pisanie na gładkich powierzchniach takich jak: folia, szkło, metal, plastik, płyty CD/DVD. Kolor niebieski</t>
  </si>
  <si>
    <t>op. 12 szt.</t>
  </si>
  <si>
    <t>Gumki do ścierania, polimerowe, typu Pentel ZEH-10</t>
  </si>
  <si>
    <t>Klej biurowy w sztyfcie, biały do klejenia papieru i kartonu, 20 - 25 g.</t>
  </si>
  <si>
    <t>Klips do papieru 32 mm</t>
  </si>
  <si>
    <t>Klips do papieru 41 mm</t>
  </si>
  <si>
    <t>Klips do papieru 51 mm</t>
  </si>
  <si>
    <t>Koperty samoklejące o wymiarze    110 x 220 mm</t>
  </si>
  <si>
    <t>Koperty samoklejące o wymiarze    114 x 162 mm</t>
  </si>
  <si>
    <t>Koperty samoklejące o wymiarze    162 x 229 mm</t>
  </si>
  <si>
    <t>Koperty samoklejące o wymiarze    229 x 324 mm</t>
  </si>
  <si>
    <t>Koperty samoklejące o wymiarze    250 x 353 mm</t>
  </si>
  <si>
    <t>Korektor szybkoschnący w płaskim piórze z cienko piszącą metalową końcówką nadającą się do pokrywania drobnych szczegółów. Ze specjalnym zaworkiem uniemożliwiającym zaschnięcie. Zawartość min. 12 ml.</t>
  </si>
  <si>
    <t>Kostka papierowa biała, o wymiarach  83 x 83 x 75 mm</t>
  </si>
  <si>
    <t>Bloczek</t>
  </si>
  <si>
    <t>op. 10 szt.</t>
  </si>
  <si>
    <t>Marker z tuszem olejowym do znakowania powierzchni szorstkich i gładkich, wodoodporny, nie tracący koloru na słońcu, odporny na ścieranie. Końcówka okrągła. Grubość linii 2 - 3 mm. Kolor biały.</t>
  </si>
  <si>
    <t>Marker z tuszem olejowym do znakowania powierzchni szorstkich i gładkich, wodoodporny, nie tracący koloru na słońcu, odporny na ścieranie. Końcówka okrągła. Grubość linii 2 - 3 mm. Kolor czarny.</t>
  </si>
  <si>
    <t>Mazak (pisak, falmaster). Kolor czarny</t>
  </si>
  <si>
    <t>Mazak (pisak, falmaster). Kolor czerwony</t>
  </si>
  <si>
    <t>Mazak (pisak, falmaster). Kolor niebieski</t>
  </si>
  <si>
    <t xml:space="preserve">Ołówek automatyczny o grubości linii 0,5 mm. </t>
  </si>
  <si>
    <t>Ołówek drewniany, lakierowany o twardości 3B i przekroju sześciokątnym.</t>
  </si>
  <si>
    <t>Ołówek drewniany, lakierowany o twardości HB i przekroju sześciokątnym.</t>
  </si>
  <si>
    <t>Papier do faksu szerokość 216 mm, długość 30 mb na małej rolce</t>
  </si>
  <si>
    <t>ryza</t>
  </si>
  <si>
    <t>op. 50 szt.</t>
  </si>
  <si>
    <t>Pocztowa książka nadawcza. Format A5, 96 stron</t>
  </si>
  <si>
    <t>Rozszywacz</t>
  </si>
  <si>
    <t>Segregator format A4, grzbiet 5 cm wtopione okno grzbietowe, wymienna etykieta, z przytrzymywaczem, ochroną narożników i mechanizmem dźwigniowym, oklejony poliolefiną z wyklejką papierową wewnątrz, okleina w różnych kolorach</t>
  </si>
  <si>
    <t>Spinacz duży metalowy okrągły, 50 mm</t>
  </si>
  <si>
    <t>Spinacz mały metalowy okrągły, 28 mm</t>
  </si>
  <si>
    <t>Taśma pakowa jednostronnie przylepna. Brązowa. Szerokość: 48-50 mm. Długość min. 25 m</t>
  </si>
  <si>
    <t>Tusz uniwersalny do stempli ręcznych i samotuszujących z gumową i polimerową płytką stemplującą. Kolor: czarny. Pojemność: 20 - 25 ml</t>
  </si>
  <si>
    <t>Wytrzymałe, kolorowe kartonowe przekładki do segregatora - format A4. Otwory i indeksy wzmocnione plastikiem. Uniwersalna perforacja umożliwiająca wpięcie do każdego segregatora.</t>
  </si>
  <si>
    <t>Zakreślacz z intensywnym atramentem pigmentowym na bazie wody. W zależności od ustawienia końcówki pozostawia ślad o długości od 1 do 5 mm. Kolory: zielony, pomarańczowy, błękitny, żółty, różowy.</t>
  </si>
  <si>
    <t>Zeszyt w kratkę w oprawie tekturowej, szyty, format A4, 96 kartek</t>
  </si>
  <si>
    <t>Zeszyt w kratkę w oprawie tekturowej, szyty, format A5, 96 kartek</t>
  </si>
  <si>
    <t xml:space="preserve">Znaczniki samoprzylepne prostokątne do zaznaczania i opisywania stron. Bloczek 100 szt. Kolory neonowe. </t>
  </si>
  <si>
    <t>op. 1000 szt.</t>
  </si>
  <si>
    <t>Papierowe koperty na płyty CD/DVD z foliowym oknem. Zamykane "na klapkę".</t>
  </si>
  <si>
    <t>Foliowa koszulka do segregatora - kieszeń otwierana z boku (na zakładkę), tworzywo PP bez połysku format A4</t>
  </si>
  <si>
    <t>Grzbiet wsuwany, zaciskowy do oprawy dokumentów o formaci A4 bez potrzeby ich dziurkowania. Rozmiar grzbietu 3 mm. Kolor czarny.</t>
  </si>
  <si>
    <t>Grzbiet wsuwany, zaciskowy do oprawy dokumentów o formaci A4 bez potrzeby ich dziurkowania. Rozmiar grzbietu 6 mm. Kolor czarny.</t>
  </si>
  <si>
    <t>Grzbiet wsuwany, zaciskowy do oprawy dokumentów o formaci A4 bez potrzeby ich dziurkowania. Rozmiar grzbietu 10 mm. Kolor czarny.</t>
  </si>
  <si>
    <t>Grzbiet wsuwany, zaciskowy do oprawy dokumentów o formaci A4 bez potrzeby ich dziurkowania. Rozmiar grzbietu 15 mm. Kolor czarny.</t>
  </si>
  <si>
    <t>Pinezki kolorowe typu "beczułki" (z dużymi uchwytami) do tablicy korkowej</t>
  </si>
  <si>
    <t xml:space="preserve">Papier kserograficzny do drukarek atramentowych format A4  80g/m2 - biały                                                 </t>
  </si>
  <si>
    <t xml:space="preserve">Papier kserograficzny format A4  80g/m2 - biały                                                 </t>
  </si>
  <si>
    <t>Klips do papieru 18 mm</t>
  </si>
  <si>
    <t>Druk akcydensowy RW wielopozycyjny</t>
  </si>
  <si>
    <t>Druk akcydensowy MM wielopozycyjny</t>
  </si>
  <si>
    <t>Książka ewidencji kluczy</t>
  </si>
  <si>
    <t>Książka służb</t>
  </si>
  <si>
    <t>Koperty wyściełane folią babelkową z samoprzylepnym zamknięciem, wymiar mieszczący płytę CD/DVD w pudełku</t>
  </si>
  <si>
    <t>Druk "Polecenie wyjazdu służbowego"</t>
  </si>
  <si>
    <t>karton 600 składek</t>
  </si>
  <si>
    <t>Tusz uniwersalny do stempli ręcznych i samotuszujących z gumową i polimerową płytką stemplującą. Kolor: niebieski. Pojemność: 20 - 25 ml</t>
  </si>
  <si>
    <t>Zszywki zwykłe 23/13</t>
  </si>
  <si>
    <t xml:space="preserve">Zszywki zwykłe 24/6 </t>
  </si>
  <si>
    <t>Zszywacz biurowy cały metalowy bez elementów plastikowych do zszywania jednorazowo 20 kartek (do zszywek 24/6)</t>
  </si>
  <si>
    <t>Grafity (wkłady) do napełniania ołówków automatycznych. Grubość 0,5 mm</t>
  </si>
  <si>
    <t>Segregator format A4, grzbiet 7,5 cm wtopione okno grzbietowe, wymienna etykieta, ochrona narożników i mechanizm 2-ringowym, oklejony poliolefiną z wyklejką papierową wewnątrz, okleina w różnych kolorach.</t>
  </si>
  <si>
    <t>Wkład do długopisu typu Zenith. Kolor czarny. Pasujący do długopisu z poz. 17</t>
  </si>
  <si>
    <t>Bateria typu AAA R6 Alkaliczna</t>
  </si>
  <si>
    <t>Bateria typu AA R3 Alkaliczna</t>
  </si>
  <si>
    <t>Wkład do pióra żelowego typu Pentel BL77-A. Kolor niebieski</t>
  </si>
  <si>
    <t>Wkład do pióra żelowego typu Pentel BL77-A. Kolor czarny</t>
  </si>
  <si>
    <t>Okładki  przód i tył  połączone ze sobą do grzbietów zaciskowych - format A4.. Gramatura co najmniej 250 g/m2 ( przód przezroczysty , tył matowy) grubość grzbietu 110 mm</t>
  </si>
  <si>
    <t>Okładki  przód i tył  połączone ze sobą do grzbietów zaciskowych - format A4.. Gramatura co najmniej 250 g/m2 ( przód przezroczysty , tył matowy) grubość grzbietu 15 mm</t>
  </si>
  <si>
    <t>Płyty DVD+/-R 4,7GB</t>
  </si>
  <si>
    <t>Wartość oferty
 NETTO</t>
  </si>
  <si>
    <t>Stawka VAT (w %)</t>
  </si>
  <si>
    <t>Wartość oferty
 BRUTTO</t>
  </si>
  <si>
    <t>SUMA</t>
  </si>
  <si>
    <t>Foliowe koszulki A4</t>
  </si>
  <si>
    <t>Korektor biały firmy Pentel</t>
  </si>
  <si>
    <t>Marker czarny wodoodporny Pentel</t>
  </si>
  <si>
    <t>Taśma dwustronnie przylepna (szerokość 48-50mm)</t>
  </si>
  <si>
    <t>Skoroszyt A4 (wpinany do segregatora)</t>
  </si>
  <si>
    <t>Taśma szara, zbrojona (szerokość 48-50mm)</t>
  </si>
  <si>
    <t>Teczka A4 PCV z gumką</t>
  </si>
  <si>
    <t>Okładka dwuczęściowa ( folia + papier laminowany) do grzbietów wsuwanych</t>
  </si>
  <si>
    <t>Przekładki do akt osobowych ABC</t>
  </si>
  <si>
    <t>Foliowa koszulka do segregatora-kieszen otwierana z góry,tworzywo PP bez połysku format A5</t>
  </si>
  <si>
    <t>Taśma pakowa jednostronnie przylepna. Brązowa. Szerokośc: 48-50 mm. Długość min. 25 m</t>
  </si>
  <si>
    <t>Cienkopis czarny Stabilo</t>
  </si>
  <si>
    <t>Pianka do czyszczenia monitrów LCD, TFT, 400 ml</t>
  </si>
  <si>
    <t>ryza (10szt)</t>
  </si>
  <si>
    <t xml:space="preserve">Folia BEZBARWNA MAT do druku laseroweg- A4 </t>
  </si>
  <si>
    <t>Taśma klejąca biurowa (przezroczysta). Szerokość 19 mm</t>
  </si>
  <si>
    <t>Teczka kartonowa na dokumenty formatu A4 z kartonu jednostronie powlekanego. Z zamknięciem na gumkę. Różne kolory.</t>
  </si>
  <si>
    <t>Papier ciągły Emerson  (składanka koputerowa) o wymiarach 240 x 12''. Trzy warstwy w kolorach: biały (napis "oryginał"), żółty (napis "kopia"), różowy (napis "kopia"). Odrywana perforacja.</t>
  </si>
  <si>
    <t>Bloczki samoprzylepne wymiar ok. 75X75 mm (100 kartek)</t>
  </si>
  <si>
    <t>Teczka PCV z zamknięciem kopertowym na dokumenty w formacie A4. Różne kolory.przezroczysta z perforacją umożliwiającą wpięcie do segregatora</t>
  </si>
  <si>
    <t>Przekładki 1/3 A4 kolor mix do segregatora 100 szt. w opakowaniu</t>
  </si>
  <si>
    <t>op.</t>
  </si>
  <si>
    <t>Druki WZ</t>
  </si>
  <si>
    <t>Nóżyk tapicerski metalowy</t>
  </si>
  <si>
    <t>Oferowana cena jednostkowa NETTO</t>
  </si>
  <si>
    <t>Oferowana  cena jednostkowa BRUTTO</t>
  </si>
  <si>
    <t>I.T.B.</t>
  </si>
  <si>
    <t xml:space="preserve">Wkład do długopisu typu Zenith. Kolor niebieski. </t>
  </si>
  <si>
    <t>Długopis z wymiennym wkładem, grubość końcówki 0,7 mm. Kolor niebieski. Typu Pentel</t>
  </si>
  <si>
    <t>Wkład do długopisu, grubość końcówki 0,7 mm. Kolor czerwony. Typu Pentel. Pasujący do długopisu z poz. 3</t>
  </si>
  <si>
    <t>Wkład do długopisu, grubość końcówki 0,7 mm. Kolor niebieski.Typu Pentel. Pasujący do długopisu z poz. 3</t>
  </si>
  <si>
    <t>Wkład do długopisu, grubość końcówki 0,7 mm. Kolor czarny. Typu Pentel. Pasujący do długopisu z poz.3</t>
  </si>
  <si>
    <t>Wkład do długopisu, grubość końcówki 0,7 mm. Kolor zielony. Typu Pentel. Pasujący do długopisu z poz.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</si>
</sst>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8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name val="Arial CE"/>
      <family val="0"/>
    </font>
    <font>
      <b/>
      <sz val="15"/>
      <name val="Arial CE"/>
      <family val="0"/>
    </font>
    <font>
      <sz val="12"/>
      <name val="Arial CE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3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164" fontId="2" fillId="0" borderId="10" xfId="56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0" borderId="0" xfId="65" applyFont="1" applyAlignment="1" applyProtection="1">
      <alignment/>
      <protection/>
    </xf>
    <xf numFmtId="2" fontId="27" fillId="0" borderId="10" xfId="55" applyNumberFormat="1" applyFill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56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/>
      <protection/>
    </xf>
    <xf numFmtId="164" fontId="7" fillId="0" borderId="10" xfId="56" applyNumberFormat="1" applyFont="1" applyFill="1" applyBorder="1" applyAlignment="1" applyProtection="1">
      <alignment horizontal="center" vertical="center" wrapText="1"/>
      <protection/>
    </xf>
    <xf numFmtId="9" fontId="0" fillId="0" borderId="10" xfId="65" applyNumberFormat="1" applyFont="1" applyFill="1" applyBorder="1" applyAlignment="1" applyProtection="1">
      <alignment/>
      <protection locked="0"/>
    </xf>
    <xf numFmtId="44" fontId="0" fillId="0" borderId="10" xfId="65" applyFont="1" applyFill="1" applyBorder="1" applyAlignment="1" applyProtection="1">
      <alignment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/>
    </xf>
    <xf numFmtId="0" fontId="5" fillId="0" borderId="10" xfId="42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/>
      <protection/>
    </xf>
    <xf numFmtId="0" fontId="8" fillId="0" borderId="10" xfId="56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/>
      <protection/>
    </xf>
    <xf numFmtId="164" fontId="2" fillId="0" borderId="12" xfId="56" applyNumberFormat="1" applyFont="1" applyBorder="1" applyAlignment="1" applyProtection="1">
      <alignment horizontal="center" vertical="center"/>
      <protection/>
    </xf>
    <xf numFmtId="164" fontId="7" fillId="0" borderId="13" xfId="56" applyNumberFormat="1" applyFont="1" applyFill="1" applyBorder="1" applyAlignment="1" applyProtection="1">
      <alignment horizontal="center" vertical="center" wrapText="1"/>
      <protection/>
    </xf>
    <xf numFmtId="0" fontId="3" fillId="34" borderId="11" xfId="56" applyFont="1" applyFill="1" applyBorder="1" applyAlignment="1" applyProtection="1">
      <alignment horizontal="center" vertical="center" wrapText="1"/>
      <protection/>
    </xf>
    <xf numFmtId="0" fontId="9" fillId="35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10" xfId="56" applyNumberFormat="1" applyFont="1" applyBorder="1" applyAlignment="1" applyProtection="1">
      <alignment horizontal="center" vertical="center" wrapText="1"/>
      <protection/>
    </xf>
    <xf numFmtId="164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56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/>
      <protection/>
    </xf>
    <xf numFmtId="164" fontId="10" fillId="0" borderId="10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_Załącznik nr 1 - opis przedmiotu zamówienia, formularz ofertowy" xfId="42"/>
    <cellStyle name="Dobry" xfId="43"/>
    <cellStyle name="Comma" xfId="44"/>
    <cellStyle name="Comma [0]" xfId="45"/>
    <cellStyle name="Good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_Arkusz1" xfId="56"/>
    <cellStyle name="Normalny_Arkusz1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Walutowy 3 2" xfId="69"/>
    <cellStyle name="Zły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4.75390625" style="6" bestFit="1" customWidth="1"/>
    <col min="2" max="2" width="43.125" style="6" customWidth="1"/>
    <col min="3" max="3" width="8.75390625" style="6" customWidth="1"/>
    <col min="4" max="6" width="13.75390625" style="9" customWidth="1"/>
    <col min="7" max="7" width="10.75390625" style="9" customWidth="1"/>
    <col min="8" max="8" width="15.625" style="6" bestFit="1" customWidth="1"/>
    <col min="9" max="9" width="17.125" style="6" bestFit="1" customWidth="1"/>
    <col min="10" max="10" width="11.125" style="6" bestFit="1" customWidth="1"/>
    <col min="11" max="11" width="9.125" style="6" customWidth="1"/>
    <col min="12" max="12" width="9.875" style="6" bestFit="1" customWidth="1"/>
    <col min="13" max="16384" width="9.125" style="6" customWidth="1"/>
  </cols>
  <sheetData>
    <row r="1" spans="1:9" ht="12.75" customHeight="1">
      <c r="A1" s="33" t="s">
        <v>0</v>
      </c>
      <c r="B1" s="34" t="s">
        <v>1</v>
      </c>
      <c r="C1" s="35" t="s">
        <v>2</v>
      </c>
      <c r="D1" s="32" t="s">
        <v>109</v>
      </c>
      <c r="E1" s="32" t="s">
        <v>82</v>
      </c>
      <c r="F1" s="32" t="s">
        <v>110</v>
      </c>
      <c r="G1" s="36" t="s">
        <v>111</v>
      </c>
      <c r="H1" s="31" t="s">
        <v>81</v>
      </c>
      <c r="I1" s="31" t="s">
        <v>83</v>
      </c>
    </row>
    <row r="2" spans="1:9" ht="45.75" customHeight="1">
      <c r="A2" s="33"/>
      <c r="B2" s="34"/>
      <c r="C2" s="35"/>
      <c r="D2" s="32"/>
      <c r="E2" s="32"/>
      <c r="F2" s="32"/>
      <c r="G2" s="36"/>
      <c r="H2" s="31"/>
      <c r="I2" s="31"/>
    </row>
    <row r="3" spans="1:9" ht="13.5" customHeight="1">
      <c r="A3" s="33"/>
      <c r="B3" s="34"/>
      <c r="C3" s="35"/>
      <c r="D3" s="32"/>
      <c r="E3" s="32"/>
      <c r="F3" s="32"/>
      <c r="G3" s="36"/>
      <c r="H3" s="5">
        <f>SUM(H5:H100)</f>
        <v>0</v>
      </c>
      <c r="I3" s="5">
        <f>SUM(I5:I100)</f>
        <v>0</v>
      </c>
    </row>
    <row r="4" spans="1:9" ht="42" customHeight="1">
      <c r="A4" s="12"/>
      <c r="B4" s="13"/>
      <c r="C4" s="14"/>
      <c r="D4" s="15"/>
      <c r="E4" s="15"/>
      <c r="F4" s="15"/>
      <c r="G4" s="28">
        <f>SUMPRODUCT($D$5:$D$100,G5:G100)</f>
        <v>0</v>
      </c>
      <c r="H4" s="5">
        <f>SUM(G4:G4)</f>
        <v>0</v>
      </c>
      <c r="I4" s="5"/>
    </row>
    <row r="5" spans="1:12" ht="15">
      <c r="A5" s="1">
        <v>1</v>
      </c>
      <c r="B5" s="2" t="s">
        <v>75</v>
      </c>
      <c r="C5" s="2" t="s">
        <v>3</v>
      </c>
      <c r="D5" s="11"/>
      <c r="E5" s="16"/>
      <c r="F5" s="17"/>
      <c r="G5" s="30">
        <v>30</v>
      </c>
      <c r="H5" s="27">
        <f aca="true" t="shared" si="0" ref="H5:H17">SUM(G5:G5)*D5</f>
        <v>0</v>
      </c>
      <c r="I5" s="7">
        <f aca="true" t="shared" si="1" ref="I5:I17">SUM(G5:G5)*F5</f>
        <v>0</v>
      </c>
      <c r="J5" s="8"/>
      <c r="L5" s="10"/>
    </row>
    <row r="6" spans="1:12" ht="15">
      <c r="A6" s="1">
        <v>2</v>
      </c>
      <c r="B6" s="2" t="s">
        <v>74</v>
      </c>
      <c r="C6" s="2" t="s">
        <v>3</v>
      </c>
      <c r="D6" s="11"/>
      <c r="E6" s="16"/>
      <c r="F6" s="17"/>
      <c r="G6" s="30">
        <v>30</v>
      </c>
      <c r="H6" s="27">
        <f t="shared" si="0"/>
        <v>0</v>
      </c>
      <c r="I6" s="7">
        <f t="shared" si="1"/>
        <v>0</v>
      </c>
      <c r="J6" s="8"/>
      <c r="L6" s="10"/>
    </row>
    <row r="7" spans="1:12" ht="22.5">
      <c r="A7" s="1">
        <v>3</v>
      </c>
      <c r="B7" s="2" t="s">
        <v>113</v>
      </c>
      <c r="C7" s="2" t="s">
        <v>3</v>
      </c>
      <c r="D7" s="11"/>
      <c r="E7" s="16"/>
      <c r="F7" s="17"/>
      <c r="G7" s="30">
        <v>60</v>
      </c>
      <c r="H7" s="27">
        <f t="shared" si="0"/>
        <v>0</v>
      </c>
      <c r="I7" s="7">
        <f t="shared" si="1"/>
        <v>0</v>
      </c>
      <c r="J7" s="8"/>
      <c r="L7" s="10"/>
    </row>
    <row r="8" spans="1:12" ht="15">
      <c r="A8" s="1">
        <v>4</v>
      </c>
      <c r="B8" s="2" t="s">
        <v>65</v>
      </c>
      <c r="C8" s="2" t="s">
        <v>4</v>
      </c>
      <c r="D8" s="11"/>
      <c r="E8" s="16"/>
      <c r="F8" s="17"/>
      <c r="G8" s="30">
        <v>26</v>
      </c>
      <c r="H8" s="27">
        <f t="shared" si="0"/>
        <v>0</v>
      </c>
      <c r="I8" s="7">
        <f t="shared" si="1"/>
        <v>0</v>
      </c>
      <c r="J8" s="8"/>
      <c r="L8" s="10"/>
    </row>
    <row r="9" spans="1:12" ht="15">
      <c r="A9" s="1">
        <v>5</v>
      </c>
      <c r="B9" s="2" t="s">
        <v>61</v>
      </c>
      <c r="C9" s="2" t="s">
        <v>4</v>
      </c>
      <c r="D9" s="11"/>
      <c r="E9" s="16"/>
      <c r="F9" s="17"/>
      <c r="G9" s="30">
        <v>2</v>
      </c>
      <c r="H9" s="27">
        <f t="shared" si="0"/>
        <v>0</v>
      </c>
      <c r="I9" s="7">
        <f t="shared" si="1"/>
        <v>0</v>
      </c>
      <c r="J9" s="8"/>
      <c r="L9" s="10"/>
    </row>
    <row r="10" spans="1:12" ht="15">
      <c r="A10" s="1">
        <v>6</v>
      </c>
      <c r="B10" s="2" t="s">
        <v>60</v>
      </c>
      <c r="C10" s="2" t="s">
        <v>4</v>
      </c>
      <c r="D10" s="11"/>
      <c r="E10" s="16"/>
      <c r="F10" s="17"/>
      <c r="G10" s="30">
        <v>2</v>
      </c>
      <c r="H10" s="27">
        <f t="shared" si="0"/>
        <v>0</v>
      </c>
      <c r="I10" s="7">
        <f t="shared" si="1"/>
        <v>0</v>
      </c>
      <c r="J10" s="8"/>
      <c r="L10" s="10"/>
    </row>
    <row r="11" spans="1:12" ht="22.5">
      <c r="A11" s="1">
        <v>7</v>
      </c>
      <c r="B11" s="2" t="s">
        <v>5</v>
      </c>
      <c r="C11" s="2" t="s">
        <v>3</v>
      </c>
      <c r="D11" s="11"/>
      <c r="E11" s="16"/>
      <c r="F11" s="17"/>
      <c r="G11" s="30">
        <v>8</v>
      </c>
      <c r="H11" s="27">
        <f t="shared" si="0"/>
        <v>0</v>
      </c>
      <c r="I11" s="7">
        <f t="shared" si="1"/>
        <v>0</v>
      </c>
      <c r="J11" s="8"/>
      <c r="L11" s="10"/>
    </row>
    <row r="12" spans="1:12" ht="22.5">
      <c r="A12" s="1">
        <v>8</v>
      </c>
      <c r="B12" s="2" t="s">
        <v>6</v>
      </c>
      <c r="C12" s="2" t="s">
        <v>3</v>
      </c>
      <c r="D12" s="11"/>
      <c r="E12" s="16"/>
      <c r="F12" s="17"/>
      <c r="G12" s="30">
        <v>20</v>
      </c>
      <c r="H12" s="27">
        <f t="shared" si="0"/>
        <v>0</v>
      </c>
      <c r="I12" s="7">
        <f t="shared" si="1"/>
        <v>0</v>
      </c>
      <c r="J12" s="8"/>
      <c r="L12" s="10"/>
    </row>
    <row r="13" spans="1:12" ht="45">
      <c r="A13" s="1">
        <v>9</v>
      </c>
      <c r="B13" s="2" t="s">
        <v>8</v>
      </c>
      <c r="C13" s="2" t="s">
        <v>3</v>
      </c>
      <c r="D13" s="11"/>
      <c r="E13" s="16"/>
      <c r="F13" s="17"/>
      <c r="G13" s="30">
        <v>30</v>
      </c>
      <c r="H13" s="27">
        <f t="shared" si="0"/>
        <v>0</v>
      </c>
      <c r="I13" s="7">
        <f t="shared" si="1"/>
        <v>0</v>
      </c>
      <c r="J13" s="8"/>
      <c r="L13" s="10"/>
    </row>
    <row r="14" spans="1:12" ht="45">
      <c r="A14" s="1">
        <v>10</v>
      </c>
      <c r="B14" s="2" t="s">
        <v>9</v>
      </c>
      <c r="C14" s="2" t="s">
        <v>3</v>
      </c>
      <c r="D14" s="11"/>
      <c r="E14" s="16"/>
      <c r="F14" s="17"/>
      <c r="G14" s="30">
        <v>4</v>
      </c>
      <c r="H14" s="27">
        <f t="shared" si="0"/>
        <v>0</v>
      </c>
      <c r="I14" s="7">
        <f t="shared" si="1"/>
        <v>0</v>
      </c>
      <c r="J14" s="8"/>
      <c r="L14" s="10"/>
    </row>
    <row r="15" spans="1:12" ht="45">
      <c r="A15" s="1">
        <v>11</v>
      </c>
      <c r="B15" s="2" t="s">
        <v>10</v>
      </c>
      <c r="C15" s="2" t="s">
        <v>3</v>
      </c>
      <c r="D15" s="11"/>
      <c r="E15" s="16"/>
      <c r="F15" s="17"/>
      <c r="G15" s="30">
        <v>4</v>
      </c>
      <c r="H15" s="27">
        <f t="shared" si="0"/>
        <v>0</v>
      </c>
      <c r="I15" s="7">
        <f t="shared" si="1"/>
        <v>0</v>
      </c>
      <c r="J15" s="8"/>
      <c r="L15" s="10"/>
    </row>
    <row r="16" spans="1:12" ht="22.5">
      <c r="A16" s="1">
        <v>12</v>
      </c>
      <c r="B16" s="2" t="s">
        <v>51</v>
      </c>
      <c r="C16" s="2" t="s">
        <v>3</v>
      </c>
      <c r="D16" s="11"/>
      <c r="E16" s="16"/>
      <c r="F16" s="17"/>
      <c r="G16" s="30">
        <v>170</v>
      </c>
      <c r="H16" s="27">
        <f t="shared" si="0"/>
        <v>0</v>
      </c>
      <c r="I16" s="7">
        <f t="shared" si="1"/>
        <v>0</v>
      </c>
      <c r="J16" s="8"/>
      <c r="L16" s="10"/>
    </row>
    <row r="17" spans="1:12" ht="22.5">
      <c r="A17" s="1">
        <v>13</v>
      </c>
      <c r="B17" s="18" t="s">
        <v>71</v>
      </c>
      <c r="C17" s="2" t="s">
        <v>11</v>
      </c>
      <c r="D17" s="11"/>
      <c r="E17" s="16"/>
      <c r="F17" s="17"/>
      <c r="G17" s="30">
        <v>16</v>
      </c>
      <c r="H17" s="27">
        <f t="shared" si="0"/>
        <v>0</v>
      </c>
      <c r="I17" s="7">
        <f t="shared" si="1"/>
        <v>0</v>
      </c>
      <c r="J17" s="8"/>
      <c r="L17" s="10"/>
    </row>
    <row r="18" spans="1:12" ht="33.75">
      <c r="A18" s="1">
        <v>14</v>
      </c>
      <c r="B18" s="2" t="s">
        <v>54</v>
      </c>
      <c r="C18" s="2" t="s">
        <v>3</v>
      </c>
      <c r="D18" s="11"/>
      <c r="E18" s="16"/>
      <c r="F18" s="17"/>
      <c r="G18" s="30">
        <v>40</v>
      </c>
      <c r="H18" s="27">
        <f aca="true" t="shared" si="2" ref="H18:H44">SUM(G18:G18)*D18</f>
        <v>0</v>
      </c>
      <c r="I18" s="7">
        <f aca="true" t="shared" si="3" ref="I18:I44">SUM(G18:G18)*F18</f>
        <v>0</v>
      </c>
      <c r="J18" s="8"/>
      <c r="L18" s="10"/>
    </row>
    <row r="19" spans="1:12" ht="33.75">
      <c r="A19" s="1">
        <v>15</v>
      </c>
      <c r="B19" s="2" t="s">
        <v>55</v>
      </c>
      <c r="C19" s="2" t="s">
        <v>3</v>
      </c>
      <c r="D19" s="11"/>
      <c r="E19" s="16"/>
      <c r="F19" s="17"/>
      <c r="G19" s="30">
        <v>40</v>
      </c>
      <c r="H19" s="27">
        <f t="shared" si="2"/>
        <v>0</v>
      </c>
      <c r="I19" s="7">
        <f t="shared" si="3"/>
        <v>0</v>
      </c>
      <c r="J19" s="8"/>
      <c r="L19" s="10"/>
    </row>
    <row r="20" spans="1:12" ht="33.75">
      <c r="A20" s="1">
        <v>16</v>
      </c>
      <c r="B20" s="2" t="s">
        <v>52</v>
      </c>
      <c r="C20" s="2" t="s">
        <v>3</v>
      </c>
      <c r="D20" s="11"/>
      <c r="E20" s="16"/>
      <c r="F20" s="17"/>
      <c r="G20" s="30">
        <v>20</v>
      </c>
      <c r="H20" s="27">
        <f t="shared" si="2"/>
        <v>0</v>
      </c>
      <c r="I20" s="7">
        <f t="shared" si="3"/>
        <v>0</v>
      </c>
      <c r="J20" s="8"/>
      <c r="L20" s="10"/>
    </row>
    <row r="21" spans="1:12" ht="33.75">
      <c r="A21" s="1">
        <v>17</v>
      </c>
      <c r="B21" s="2" t="s">
        <v>53</v>
      </c>
      <c r="C21" s="2" t="s">
        <v>3</v>
      </c>
      <c r="D21" s="11"/>
      <c r="E21" s="16"/>
      <c r="F21" s="17"/>
      <c r="G21" s="30">
        <v>52</v>
      </c>
      <c r="H21" s="27">
        <f t="shared" si="2"/>
        <v>0</v>
      </c>
      <c r="I21" s="7">
        <f t="shared" si="3"/>
        <v>0</v>
      </c>
      <c r="J21" s="8"/>
      <c r="L21" s="10"/>
    </row>
    <row r="22" spans="1:12" ht="15">
      <c r="A22" s="1">
        <v>18</v>
      </c>
      <c r="B22" s="2" t="s">
        <v>12</v>
      </c>
      <c r="C22" s="2" t="s">
        <v>3</v>
      </c>
      <c r="D22" s="11"/>
      <c r="E22" s="16"/>
      <c r="F22" s="17"/>
      <c r="G22" s="30">
        <v>18</v>
      </c>
      <c r="H22" s="27">
        <f t="shared" si="2"/>
        <v>0</v>
      </c>
      <c r="I22" s="7">
        <f t="shared" si="3"/>
        <v>0</v>
      </c>
      <c r="J22" s="8"/>
      <c r="L22" s="10"/>
    </row>
    <row r="23" spans="1:12" ht="22.5">
      <c r="A23" s="1">
        <v>19</v>
      </c>
      <c r="B23" s="2" t="s">
        <v>13</v>
      </c>
      <c r="C23" s="2" t="s">
        <v>3</v>
      </c>
      <c r="D23" s="11"/>
      <c r="E23" s="16"/>
      <c r="F23" s="17"/>
      <c r="G23" s="30">
        <v>26</v>
      </c>
      <c r="H23" s="27">
        <f t="shared" si="2"/>
        <v>0</v>
      </c>
      <c r="I23" s="7">
        <f t="shared" si="3"/>
        <v>0</v>
      </c>
      <c r="J23" s="8"/>
      <c r="L23" s="10"/>
    </row>
    <row r="24" spans="1:12" ht="15">
      <c r="A24" s="1">
        <v>20</v>
      </c>
      <c r="B24" s="2" t="s">
        <v>59</v>
      </c>
      <c r="C24" s="2" t="s">
        <v>11</v>
      </c>
      <c r="D24" s="11"/>
      <c r="E24" s="16"/>
      <c r="F24" s="17"/>
      <c r="G24" s="30">
        <v>26</v>
      </c>
      <c r="H24" s="27">
        <f t="shared" si="2"/>
        <v>0</v>
      </c>
      <c r="I24" s="7">
        <f t="shared" si="3"/>
        <v>0</v>
      </c>
      <c r="J24" s="8"/>
      <c r="L24" s="10"/>
    </row>
    <row r="25" spans="1:12" ht="15">
      <c r="A25" s="1">
        <v>21</v>
      </c>
      <c r="B25" s="2" t="s">
        <v>14</v>
      </c>
      <c r="C25" s="2" t="s">
        <v>11</v>
      </c>
      <c r="D25" s="11"/>
      <c r="E25" s="16"/>
      <c r="F25" s="17"/>
      <c r="G25" s="30">
        <v>14</v>
      </c>
      <c r="H25" s="27">
        <f t="shared" si="2"/>
        <v>0</v>
      </c>
      <c r="I25" s="7">
        <f t="shared" si="3"/>
        <v>0</v>
      </c>
      <c r="J25" s="8"/>
      <c r="L25" s="10"/>
    </row>
    <row r="26" spans="1:12" ht="15">
      <c r="A26" s="1">
        <v>22</v>
      </c>
      <c r="B26" s="2" t="s">
        <v>15</v>
      </c>
      <c r="C26" s="2" t="s">
        <v>11</v>
      </c>
      <c r="D26" s="11"/>
      <c r="E26" s="16"/>
      <c r="F26" s="17"/>
      <c r="G26" s="30"/>
      <c r="H26" s="27">
        <f t="shared" si="2"/>
        <v>0</v>
      </c>
      <c r="I26" s="7">
        <f t="shared" si="3"/>
        <v>0</v>
      </c>
      <c r="J26" s="8"/>
      <c r="L26" s="10"/>
    </row>
    <row r="27" spans="1:12" ht="15">
      <c r="A27" s="1">
        <v>23</v>
      </c>
      <c r="B27" s="2" t="s">
        <v>16</v>
      </c>
      <c r="C27" s="2" t="s">
        <v>11</v>
      </c>
      <c r="D27" s="11"/>
      <c r="E27" s="16"/>
      <c r="F27" s="17"/>
      <c r="G27" s="30">
        <v>6</v>
      </c>
      <c r="H27" s="27">
        <f t="shared" si="2"/>
        <v>0</v>
      </c>
      <c r="I27" s="7">
        <f t="shared" si="3"/>
        <v>0</v>
      </c>
      <c r="J27" s="8"/>
      <c r="L27" s="10"/>
    </row>
    <row r="28" spans="1:12" ht="15">
      <c r="A28" s="1">
        <v>24</v>
      </c>
      <c r="B28" s="2" t="s">
        <v>17</v>
      </c>
      <c r="C28" s="2" t="s">
        <v>3</v>
      </c>
      <c r="D28" s="11"/>
      <c r="E28" s="16"/>
      <c r="F28" s="17"/>
      <c r="G28" s="30"/>
      <c r="H28" s="27">
        <f t="shared" si="2"/>
        <v>0</v>
      </c>
      <c r="I28" s="7">
        <f t="shared" si="3"/>
        <v>0</v>
      </c>
      <c r="J28" s="8"/>
      <c r="L28" s="10"/>
    </row>
    <row r="29" spans="1:12" ht="15">
      <c r="A29" s="1">
        <v>25</v>
      </c>
      <c r="B29" s="2" t="s">
        <v>18</v>
      </c>
      <c r="C29" s="2" t="s">
        <v>3</v>
      </c>
      <c r="D29" s="11"/>
      <c r="E29" s="16"/>
      <c r="F29" s="17"/>
      <c r="G29" s="30">
        <v>600</v>
      </c>
      <c r="H29" s="27">
        <f t="shared" si="2"/>
        <v>0</v>
      </c>
      <c r="I29" s="7">
        <f t="shared" si="3"/>
        <v>0</v>
      </c>
      <c r="J29" s="8"/>
      <c r="L29" s="10"/>
    </row>
    <row r="30" spans="1:12" ht="15">
      <c r="A30" s="1">
        <v>26</v>
      </c>
      <c r="B30" s="2" t="s">
        <v>19</v>
      </c>
      <c r="C30" s="2" t="s">
        <v>3</v>
      </c>
      <c r="D30" s="11"/>
      <c r="E30" s="16"/>
      <c r="F30" s="17"/>
      <c r="G30" s="30">
        <v>730</v>
      </c>
      <c r="H30" s="27">
        <f t="shared" si="2"/>
        <v>0</v>
      </c>
      <c r="I30" s="7">
        <f t="shared" si="3"/>
        <v>0</v>
      </c>
      <c r="J30" s="8"/>
      <c r="L30" s="10"/>
    </row>
    <row r="31" spans="1:12" ht="15">
      <c r="A31" s="1">
        <v>27</v>
      </c>
      <c r="B31" s="2" t="s">
        <v>20</v>
      </c>
      <c r="C31" s="2" t="s">
        <v>3</v>
      </c>
      <c r="D31" s="11"/>
      <c r="E31" s="16"/>
      <c r="F31" s="17"/>
      <c r="G31" s="30">
        <v>820</v>
      </c>
      <c r="H31" s="27">
        <f t="shared" si="2"/>
        <v>0</v>
      </c>
      <c r="I31" s="7">
        <f t="shared" si="3"/>
        <v>0</v>
      </c>
      <c r="J31" s="8"/>
      <c r="L31" s="10"/>
    </row>
    <row r="32" spans="1:12" ht="15">
      <c r="A32" s="1">
        <v>28</v>
      </c>
      <c r="B32" s="2" t="s">
        <v>21</v>
      </c>
      <c r="C32" s="2" t="s">
        <v>3</v>
      </c>
      <c r="D32" s="11"/>
      <c r="E32" s="16"/>
      <c r="F32" s="17"/>
      <c r="G32" s="30">
        <v>40</v>
      </c>
      <c r="H32" s="27">
        <f t="shared" si="2"/>
        <v>0</v>
      </c>
      <c r="I32" s="7">
        <f t="shared" si="3"/>
        <v>0</v>
      </c>
      <c r="J32" s="8"/>
      <c r="L32" s="10"/>
    </row>
    <row r="33" spans="1:12" ht="22.5">
      <c r="A33" s="1">
        <v>29</v>
      </c>
      <c r="B33" s="2" t="s">
        <v>64</v>
      </c>
      <c r="C33" s="2" t="s">
        <v>3</v>
      </c>
      <c r="D33" s="11"/>
      <c r="E33" s="16"/>
      <c r="F33" s="17"/>
      <c r="G33" s="30">
        <v>8</v>
      </c>
      <c r="H33" s="27">
        <f t="shared" si="2"/>
        <v>0</v>
      </c>
      <c r="I33" s="7">
        <f t="shared" si="3"/>
        <v>0</v>
      </c>
      <c r="J33" s="8"/>
      <c r="L33" s="10"/>
    </row>
    <row r="34" spans="1:12" ht="45">
      <c r="A34" s="1">
        <v>30</v>
      </c>
      <c r="B34" s="2" t="s">
        <v>22</v>
      </c>
      <c r="C34" s="2" t="s">
        <v>3</v>
      </c>
      <c r="D34" s="11"/>
      <c r="E34" s="16"/>
      <c r="F34" s="17"/>
      <c r="G34" s="30">
        <v>54</v>
      </c>
      <c r="H34" s="27">
        <f t="shared" si="2"/>
        <v>0</v>
      </c>
      <c r="I34" s="7">
        <f t="shared" si="3"/>
        <v>0</v>
      </c>
      <c r="J34" s="8"/>
      <c r="L34" s="10"/>
    </row>
    <row r="35" spans="1:12" ht="15">
      <c r="A35" s="1">
        <v>31</v>
      </c>
      <c r="B35" s="2" t="s">
        <v>23</v>
      </c>
      <c r="C35" s="2" t="s">
        <v>24</v>
      </c>
      <c r="D35" s="11"/>
      <c r="E35" s="16"/>
      <c r="F35" s="17"/>
      <c r="G35" s="30">
        <v>24</v>
      </c>
      <c r="H35" s="27">
        <f t="shared" si="2"/>
        <v>0</v>
      </c>
      <c r="I35" s="7">
        <f t="shared" si="3"/>
        <v>0</v>
      </c>
      <c r="J35" s="8"/>
      <c r="L35" s="10"/>
    </row>
    <row r="36" spans="1:12" ht="15">
      <c r="A36" s="1">
        <v>32</v>
      </c>
      <c r="B36" s="4" t="s">
        <v>62</v>
      </c>
      <c r="C36" s="2" t="s">
        <v>3</v>
      </c>
      <c r="D36" s="11"/>
      <c r="E36" s="16"/>
      <c r="F36" s="17"/>
      <c r="G36" s="30">
        <v>8</v>
      </c>
      <c r="H36" s="27">
        <f t="shared" si="2"/>
        <v>0</v>
      </c>
      <c r="I36" s="7">
        <f t="shared" si="3"/>
        <v>0</v>
      </c>
      <c r="J36" s="8"/>
      <c r="L36" s="10"/>
    </row>
    <row r="37" spans="1:12" ht="15">
      <c r="A37" s="1">
        <v>33</v>
      </c>
      <c r="B37" s="4" t="s">
        <v>63</v>
      </c>
      <c r="C37" s="2" t="s">
        <v>3</v>
      </c>
      <c r="D37" s="11"/>
      <c r="E37" s="16"/>
      <c r="F37" s="17"/>
      <c r="G37" s="30">
        <v>16</v>
      </c>
      <c r="H37" s="27">
        <f t="shared" si="2"/>
        <v>0</v>
      </c>
      <c r="I37" s="7">
        <f t="shared" si="3"/>
        <v>0</v>
      </c>
      <c r="J37" s="8"/>
      <c r="L37" s="10"/>
    </row>
    <row r="38" spans="1:12" ht="45">
      <c r="A38" s="1">
        <v>34</v>
      </c>
      <c r="B38" s="2" t="s">
        <v>26</v>
      </c>
      <c r="C38" s="2" t="s">
        <v>3</v>
      </c>
      <c r="D38" s="11"/>
      <c r="E38" s="16"/>
      <c r="F38" s="17"/>
      <c r="G38" s="30">
        <v>16</v>
      </c>
      <c r="H38" s="27">
        <f t="shared" si="2"/>
        <v>0</v>
      </c>
      <c r="I38" s="7">
        <f t="shared" si="3"/>
        <v>0</v>
      </c>
      <c r="J38" s="8"/>
      <c r="L38" s="10"/>
    </row>
    <row r="39" spans="1:12" ht="45">
      <c r="A39" s="1">
        <v>35</v>
      </c>
      <c r="B39" s="2" t="s">
        <v>27</v>
      </c>
      <c r="C39" s="2" t="s">
        <v>3</v>
      </c>
      <c r="D39" s="11"/>
      <c r="E39" s="16"/>
      <c r="F39" s="17"/>
      <c r="G39" s="30">
        <v>4</v>
      </c>
      <c r="H39" s="27">
        <f t="shared" si="2"/>
        <v>0</v>
      </c>
      <c r="I39" s="7">
        <f t="shared" si="3"/>
        <v>0</v>
      </c>
      <c r="J39" s="8"/>
      <c r="L39" s="10"/>
    </row>
    <row r="40" spans="1:12" ht="15">
      <c r="A40" s="1">
        <v>36</v>
      </c>
      <c r="B40" s="2" t="s">
        <v>28</v>
      </c>
      <c r="C40" s="2" t="s">
        <v>3</v>
      </c>
      <c r="D40" s="11"/>
      <c r="E40" s="16"/>
      <c r="F40" s="17"/>
      <c r="G40" s="30">
        <v>22</v>
      </c>
      <c r="H40" s="27">
        <f t="shared" si="2"/>
        <v>0</v>
      </c>
      <c r="I40" s="7">
        <f t="shared" si="3"/>
        <v>0</v>
      </c>
      <c r="J40" s="8"/>
      <c r="L40" s="10"/>
    </row>
    <row r="41" spans="1:12" ht="15">
      <c r="A41" s="1">
        <v>37</v>
      </c>
      <c r="B41" s="2" t="s">
        <v>29</v>
      </c>
      <c r="C41" s="2" t="s">
        <v>3</v>
      </c>
      <c r="D41" s="11"/>
      <c r="E41" s="16"/>
      <c r="F41" s="17"/>
      <c r="G41" s="30">
        <v>16</v>
      </c>
      <c r="H41" s="27">
        <f t="shared" si="2"/>
        <v>0</v>
      </c>
      <c r="I41" s="7">
        <f t="shared" si="3"/>
        <v>0</v>
      </c>
      <c r="J41" s="8"/>
      <c r="L41" s="10"/>
    </row>
    <row r="42" spans="1:12" ht="15">
      <c r="A42" s="1">
        <v>38</v>
      </c>
      <c r="B42" s="2" t="s">
        <v>30</v>
      </c>
      <c r="C42" s="2" t="s">
        <v>3</v>
      </c>
      <c r="D42" s="11"/>
      <c r="E42" s="16"/>
      <c r="F42" s="17"/>
      <c r="G42" s="30">
        <v>16</v>
      </c>
      <c r="H42" s="27">
        <f t="shared" si="2"/>
        <v>0</v>
      </c>
      <c r="I42" s="7">
        <f t="shared" si="3"/>
        <v>0</v>
      </c>
      <c r="J42" s="8"/>
      <c r="L42" s="10"/>
    </row>
    <row r="43" spans="1:12" ht="45">
      <c r="A43" s="1">
        <v>39</v>
      </c>
      <c r="B43" s="4" t="s">
        <v>78</v>
      </c>
      <c r="C43" s="2" t="s">
        <v>3</v>
      </c>
      <c r="D43" s="11"/>
      <c r="E43" s="16"/>
      <c r="F43" s="17"/>
      <c r="G43" s="30">
        <v>38</v>
      </c>
      <c r="H43" s="27">
        <f t="shared" si="2"/>
        <v>0</v>
      </c>
      <c r="I43" s="7">
        <f t="shared" si="3"/>
        <v>0</v>
      </c>
      <c r="J43" s="8"/>
      <c r="L43" s="10"/>
    </row>
    <row r="44" spans="1:12" ht="45">
      <c r="A44" s="1">
        <v>40</v>
      </c>
      <c r="B44" s="4" t="s">
        <v>79</v>
      </c>
      <c r="C44" s="2" t="s">
        <v>3</v>
      </c>
      <c r="D44" s="11"/>
      <c r="E44" s="16"/>
      <c r="F44" s="17"/>
      <c r="G44" s="30">
        <v>4</v>
      </c>
      <c r="H44" s="27">
        <f t="shared" si="2"/>
        <v>0</v>
      </c>
      <c r="I44" s="7">
        <f t="shared" si="3"/>
        <v>0</v>
      </c>
      <c r="J44" s="8"/>
      <c r="L44" s="10"/>
    </row>
    <row r="45" spans="1:12" ht="15">
      <c r="A45" s="1">
        <v>41</v>
      </c>
      <c r="B45" s="2" t="s">
        <v>31</v>
      </c>
      <c r="C45" s="2" t="s">
        <v>3</v>
      </c>
      <c r="D45" s="11"/>
      <c r="E45" s="16"/>
      <c r="F45" s="17"/>
      <c r="G45" s="30">
        <v>16</v>
      </c>
      <c r="H45" s="27">
        <f aca="true" t="shared" si="4" ref="H45:H61">SUM(G45:G45)*D45</f>
        <v>0</v>
      </c>
      <c r="I45" s="7">
        <f aca="true" t="shared" si="5" ref="I45:I61">SUM(G45:G45)*F45</f>
        <v>0</v>
      </c>
      <c r="J45" s="8"/>
      <c r="L45" s="10"/>
    </row>
    <row r="46" spans="1:12" ht="22.5">
      <c r="A46" s="1">
        <v>42</v>
      </c>
      <c r="B46" s="2" t="s">
        <v>32</v>
      </c>
      <c r="C46" s="2" t="s">
        <v>3</v>
      </c>
      <c r="D46" s="11"/>
      <c r="E46" s="16"/>
      <c r="F46" s="17"/>
      <c r="G46" s="30">
        <v>28</v>
      </c>
      <c r="H46" s="27">
        <f t="shared" si="4"/>
        <v>0</v>
      </c>
      <c r="I46" s="7">
        <f t="shared" si="5"/>
        <v>0</v>
      </c>
      <c r="J46" s="8"/>
      <c r="L46" s="10"/>
    </row>
    <row r="47" spans="1:12" ht="22.5">
      <c r="A47" s="1">
        <v>43</v>
      </c>
      <c r="B47" s="2" t="s">
        <v>33</v>
      </c>
      <c r="C47" s="2" t="s">
        <v>3</v>
      </c>
      <c r="D47" s="11"/>
      <c r="E47" s="16"/>
      <c r="F47" s="17"/>
      <c r="G47" s="30">
        <v>20</v>
      </c>
      <c r="H47" s="27">
        <f t="shared" si="4"/>
        <v>0</v>
      </c>
      <c r="I47" s="7">
        <f t="shared" si="5"/>
        <v>0</v>
      </c>
      <c r="J47" s="8"/>
      <c r="L47" s="10"/>
    </row>
    <row r="48" spans="1:12" ht="45">
      <c r="A48" s="1">
        <v>44</v>
      </c>
      <c r="B48" s="2" t="s">
        <v>102</v>
      </c>
      <c r="C48" s="2" t="s">
        <v>66</v>
      </c>
      <c r="D48" s="11"/>
      <c r="E48" s="16"/>
      <c r="F48" s="17"/>
      <c r="G48" s="30">
        <v>2</v>
      </c>
      <c r="H48" s="27">
        <f t="shared" si="4"/>
        <v>0</v>
      </c>
      <c r="I48" s="7">
        <f t="shared" si="5"/>
        <v>0</v>
      </c>
      <c r="J48" s="8"/>
      <c r="L48" s="10"/>
    </row>
    <row r="49" spans="1:12" ht="22.5">
      <c r="A49" s="1">
        <v>45</v>
      </c>
      <c r="B49" s="2" t="s">
        <v>34</v>
      </c>
      <c r="C49" s="2" t="s">
        <v>3</v>
      </c>
      <c r="D49" s="11"/>
      <c r="E49" s="16"/>
      <c r="F49" s="17"/>
      <c r="G49" s="30">
        <v>16</v>
      </c>
      <c r="H49" s="27">
        <f t="shared" si="4"/>
        <v>0</v>
      </c>
      <c r="I49" s="7">
        <f t="shared" si="5"/>
        <v>0</v>
      </c>
      <c r="J49" s="8"/>
      <c r="L49" s="10"/>
    </row>
    <row r="50" spans="1:12" ht="22.5">
      <c r="A50" s="1">
        <v>46</v>
      </c>
      <c r="B50" s="2" t="s">
        <v>57</v>
      </c>
      <c r="C50" s="2" t="s">
        <v>35</v>
      </c>
      <c r="D50" s="11"/>
      <c r="E50" s="16"/>
      <c r="F50" s="17"/>
      <c r="G50" s="30">
        <v>150</v>
      </c>
      <c r="H50" s="27">
        <f t="shared" si="4"/>
        <v>0</v>
      </c>
      <c r="I50" s="7">
        <f t="shared" si="5"/>
        <v>0</v>
      </c>
      <c r="J50" s="8"/>
      <c r="L50" s="10"/>
    </row>
    <row r="51" spans="1:12" ht="15">
      <c r="A51" s="1">
        <v>47</v>
      </c>
      <c r="B51" s="2" t="s">
        <v>58</v>
      </c>
      <c r="C51" s="2" t="s">
        <v>35</v>
      </c>
      <c r="D51" s="11"/>
      <c r="E51" s="16"/>
      <c r="F51" s="17"/>
      <c r="G51" s="30">
        <v>260</v>
      </c>
      <c r="H51" s="27">
        <f t="shared" si="4"/>
        <v>0</v>
      </c>
      <c r="I51" s="7">
        <f t="shared" si="5"/>
        <v>0</v>
      </c>
      <c r="J51" s="8"/>
      <c r="L51" s="10"/>
    </row>
    <row r="52" spans="1:12" ht="22.5">
      <c r="A52" s="1">
        <v>48</v>
      </c>
      <c r="B52" s="2" t="s">
        <v>50</v>
      </c>
      <c r="C52" s="2" t="s">
        <v>3</v>
      </c>
      <c r="D52" s="11"/>
      <c r="E52" s="16"/>
      <c r="F52" s="17"/>
      <c r="G52" s="30"/>
      <c r="H52" s="27">
        <f t="shared" si="4"/>
        <v>0</v>
      </c>
      <c r="I52" s="7">
        <f t="shared" si="5"/>
        <v>0</v>
      </c>
      <c r="J52" s="8"/>
      <c r="L52" s="10"/>
    </row>
    <row r="53" spans="1:12" ht="22.5">
      <c r="A53" s="1">
        <v>49</v>
      </c>
      <c r="B53" s="2" t="s">
        <v>56</v>
      </c>
      <c r="C53" s="2" t="s">
        <v>36</v>
      </c>
      <c r="D53" s="11"/>
      <c r="E53" s="16"/>
      <c r="F53" s="17"/>
      <c r="G53" s="30">
        <v>4</v>
      </c>
      <c r="H53" s="27">
        <f t="shared" si="4"/>
        <v>0</v>
      </c>
      <c r="I53" s="7">
        <f t="shared" si="5"/>
        <v>0</v>
      </c>
      <c r="J53" s="8"/>
      <c r="L53" s="10"/>
    </row>
    <row r="54" spans="1:12" ht="15">
      <c r="A54" s="1">
        <v>50</v>
      </c>
      <c r="B54" s="4" t="s">
        <v>80</v>
      </c>
      <c r="C54" s="2" t="s">
        <v>3</v>
      </c>
      <c r="D54" s="11"/>
      <c r="E54" s="16"/>
      <c r="F54" s="17"/>
      <c r="G54" s="30">
        <v>100</v>
      </c>
      <c r="H54" s="27">
        <f t="shared" si="4"/>
        <v>0</v>
      </c>
      <c r="I54" s="7">
        <f t="shared" si="5"/>
        <v>0</v>
      </c>
      <c r="J54" s="8"/>
      <c r="L54" s="10"/>
    </row>
    <row r="55" spans="1:12" ht="15">
      <c r="A55" s="1">
        <v>51</v>
      </c>
      <c r="B55" s="2" t="s">
        <v>37</v>
      </c>
      <c r="C55" s="2" t="s">
        <v>3</v>
      </c>
      <c r="D55" s="11"/>
      <c r="E55" s="16"/>
      <c r="F55" s="17"/>
      <c r="G55" s="30">
        <v>6</v>
      </c>
      <c r="H55" s="27">
        <f t="shared" si="4"/>
        <v>0</v>
      </c>
      <c r="I55" s="7">
        <f t="shared" si="5"/>
        <v>0</v>
      </c>
      <c r="J55" s="8"/>
      <c r="L55" s="10"/>
    </row>
    <row r="56" spans="1:12" ht="15">
      <c r="A56" s="1">
        <v>52</v>
      </c>
      <c r="B56" s="2" t="s">
        <v>38</v>
      </c>
      <c r="C56" s="2" t="s">
        <v>3</v>
      </c>
      <c r="D56" s="11"/>
      <c r="E56" s="16"/>
      <c r="F56" s="17"/>
      <c r="G56" s="30">
        <v>2</v>
      </c>
      <c r="H56" s="27">
        <f t="shared" si="4"/>
        <v>0</v>
      </c>
      <c r="I56" s="7">
        <f t="shared" si="5"/>
        <v>0</v>
      </c>
      <c r="J56" s="8"/>
      <c r="L56" s="10"/>
    </row>
    <row r="57" spans="1:12" ht="56.25">
      <c r="A57" s="1">
        <v>53</v>
      </c>
      <c r="B57" s="2" t="s">
        <v>39</v>
      </c>
      <c r="C57" s="2" t="s">
        <v>3</v>
      </c>
      <c r="D57" s="11"/>
      <c r="E57" s="16"/>
      <c r="F57" s="17"/>
      <c r="G57" s="30">
        <v>92</v>
      </c>
      <c r="H57" s="27">
        <f t="shared" si="4"/>
        <v>0</v>
      </c>
      <c r="I57" s="7">
        <f t="shared" si="5"/>
        <v>0</v>
      </c>
      <c r="J57" s="8"/>
      <c r="L57" s="10"/>
    </row>
    <row r="58" spans="1:12" ht="45">
      <c r="A58" s="1">
        <v>54</v>
      </c>
      <c r="B58" s="2" t="s">
        <v>72</v>
      </c>
      <c r="C58" s="2" t="s">
        <v>3</v>
      </c>
      <c r="D58" s="11"/>
      <c r="E58" s="16"/>
      <c r="F58" s="17"/>
      <c r="G58" s="30">
        <v>100</v>
      </c>
      <c r="H58" s="27">
        <f t="shared" si="4"/>
        <v>0</v>
      </c>
      <c r="I58" s="7">
        <f t="shared" si="5"/>
        <v>0</v>
      </c>
      <c r="J58" s="8"/>
      <c r="L58" s="10"/>
    </row>
    <row r="59" spans="1:12" ht="22.5">
      <c r="A59" s="1">
        <v>55</v>
      </c>
      <c r="B59" s="2" t="s">
        <v>40</v>
      </c>
      <c r="C59" s="2" t="s">
        <v>7</v>
      </c>
      <c r="D59" s="11"/>
      <c r="E59" s="16"/>
      <c r="F59" s="17"/>
      <c r="G59" s="30">
        <v>2</v>
      </c>
      <c r="H59" s="27">
        <f t="shared" si="4"/>
        <v>0</v>
      </c>
      <c r="I59" s="7">
        <f t="shared" si="5"/>
        <v>0</v>
      </c>
      <c r="J59" s="8"/>
      <c r="L59" s="10"/>
    </row>
    <row r="60" spans="1:12" ht="22.5">
      <c r="A60" s="1">
        <v>56</v>
      </c>
      <c r="B60" s="2" t="s">
        <v>41</v>
      </c>
      <c r="C60" s="2" t="s">
        <v>7</v>
      </c>
      <c r="D60" s="11"/>
      <c r="E60" s="16"/>
      <c r="F60" s="17"/>
      <c r="G60" s="30">
        <v>46</v>
      </c>
      <c r="H60" s="27">
        <f t="shared" si="4"/>
        <v>0</v>
      </c>
      <c r="I60" s="7">
        <f t="shared" si="5"/>
        <v>0</v>
      </c>
      <c r="J60" s="8"/>
      <c r="L60" s="10"/>
    </row>
    <row r="61" spans="1:12" ht="22.5">
      <c r="A61" s="1">
        <v>57</v>
      </c>
      <c r="B61" s="2" t="s">
        <v>42</v>
      </c>
      <c r="C61" s="2" t="s">
        <v>3</v>
      </c>
      <c r="D61" s="11"/>
      <c r="E61" s="16"/>
      <c r="F61" s="17"/>
      <c r="G61" s="30">
        <v>78</v>
      </c>
      <c r="H61" s="27">
        <f t="shared" si="4"/>
        <v>0</v>
      </c>
      <c r="I61" s="7">
        <f t="shared" si="5"/>
        <v>0</v>
      </c>
      <c r="J61" s="8"/>
      <c r="L61" s="10"/>
    </row>
    <row r="62" spans="1:12" ht="33.75">
      <c r="A62" s="1">
        <v>58</v>
      </c>
      <c r="B62" s="2" t="s">
        <v>43</v>
      </c>
      <c r="C62" s="2" t="s">
        <v>3</v>
      </c>
      <c r="D62" s="11"/>
      <c r="E62" s="16"/>
      <c r="F62" s="17"/>
      <c r="G62" s="30">
        <v>4</v>
      </c>
      <c r="H62" s="27">
        <f aca="true" t="shared" si="6" ref="H62:H69">SUM(G62:G62)*D62</f>
        <v>0</v>
      </c>
      <c r="I62" s="7">
        <f aca="true" t="shared" si="7" ref="I62:I69">SUM(G62:G62)*F62</f>
        <v>0</v>
      </c>
      <c r="J62" s="8"/>
      <c r="L62" s="10"/>
    </row>
    <row r="63" spans="1:12" ht="33.75">
      <c r="A63" s="1">
        <v>59</v>
      </c>
      <c r="B63" s="2" t="s">
        <v>67</v>
      </c>
      <c r="C63" s="2" t="s">
        <v>3</v>
      </c>
      <c r="D63" s="11"/>
      <c r="E63" s="16"/>
      <c r="F63" s="17"/>
      <c r="G63" s="30">
        <v>2</v>
      </c>
      <c r="H63" s="27">
        <f t="shared" si="6"/>
        <v>0</v>
      </c>
      <c r="I63" s="7">
        <f t="shared" si="7"/>
        <v>0</v>
      </c>
      <c r="J63" s="8"/>
      <c r="L63" s="10"/>
    </row>
    <row r="64" spans="1:12" ht="22.5">
      <c r="A64" s="1">
        <v>60</v>
      </c>
      <c r="B64" s="18" t="s">
        <v>73</v>
      </c>
      <c r="C64" s="2" t="s">
        <v>3</v>
      </c>
      <c r="D64" s="11"/>
      <c r="E64" s="16"/>
      <c r="F64" s="17"/>
      <c r="G64" s="30">
        <v>10</v>
      </c>
      <c r="H64" s="27">
        <f t="shared" si="6"/>
        <v>0</v>
      </c>
      <c r="I64" s="7">
        <f t="shared" si="7"/>
        <v>0</v>
      </c>
      <c r="J64" s="8"/>
      <c r="L64" s="10"/>
    </row>
    <row r="65" spans="1:12" ht="15">
      <c r="A65" s="1">
        <v>61</v>
      </c>
      <c r="B65" s="18" t="s">
        <v>112</v>
      </c>
      <c r="C65" s="2" t="s">
        <v>3</v>
      </c>
      <c r="D65" s="11"/>
      <c r="E65" s="16"/>
      <c r="F65" s="17"/>
      <c r="G65" s="30">
        <v>140</v>
      </c>
      <c r="H65" s="27">
        <f t="shared" si="6"/>
        <v>0</v>
      </c>
      <c r="I65" s="7">
        <f t="shared" si="7"/>
        <v>0</v>
      </c>
      <c r="J65" s="8"/>
      <c r="L65" s="10"/>
    </row>
    <row r="66" spans="1:12" ht="22.5">
      <c r="A66" s="1">
        <v>62</v>
      </c>
      <c r="B66" s="18" t="s">
        <v>115</v>
      </c>
      <c r="C66" s="2" t="s">
        <v>3</v>
      </c>
      <c r="D66" s="11"/>
      <c r="E66" s="16"/>
      <c r="F66" s="17"/>
      <c r="G66" s="30">
        <v>140</v>
      </c>
      <c r="H66" s="27">
        <f t="shared" si="6"/>
        <v>0</v>
      </c>
      <c r="I66" s="7">
        <f t="shared" si="7"/>
        <v>0</v>
      </c>
      <c r="J66" s="8"/>
      <c r="L66" s="10"/>
    </row>
    <row r="67" spans="1:12" ht="22.5">
      <c r="A67" s="1">
        <v>63</v>
      </c>
      <c r="B67" s="18" t="s">
        <v>114</v>
      </c>
      <c r="C67" s="2" t="s">
        <v>3</v>
      </c>
      <c r="D67" s="11"/>
      <c r="E67" s="16"/>
      <c r="F67" s="17"/>
      <c r="G67" s="30">
        <v>8</v>
      </c>
      <c r="H67" s="27">
        <f t="shared" si="6"/>
        <v>0</v>
      </c>
      <c r="I67" s="7">
        <f t="shared" si="7"/>
        <v>0</v>
      </c>
      <c r="J67" s="8"/>
      <c r="L67" s="10"/>
    </row>
    <row r="68" spans="1:12" ht="22.5">
      <c r="A68" s="1">
        <v>64</v>
      </c>
      <c r="B68" s="18" t="s">
        <v>116</v>
      </c>
      <c r="C68" s="2" t="s">
        <v>3</v>
      </c>
      <c r="D68" s="11"/>
      <c r="E68" s="16"/>
      <c r="F68" s="17"/>
      <c r="G68" s="30">
        <v>50</v>
      </c>
      <c r="H68" s="27">
        <f t="shared" si="6"/>
        <v>0</v>
      </c>
      <c r="I68" s="7">
        <f t="shared" si="7"/>
        <v>0</v>
      </c>
      <c r="J68" s="8"/>
      <c r="L68" s="10"/>
    </row>
    <row r="69" spans="1:12" ht="22.5">
      <c r="A69" s="1">
        <v>65</v>
      </c>
      <c r="B69" s="18" t="s">
        <v>117</v>
      </c>
      <c r="C69" s="2" t="s">
        <v>3</v>
      </c>
      <c r="D69" s="11"/>
      <c r="E69" s="16"/>
      <c r="F69" s="17"/>
      <c r="G69" s="30">
        <v>4</v>
      </c>
      <c r="H69" s="27">
        <f t="shared" si="6"/>
        <v>0</v>
      </c>
      <c r="I69" s="7">
        <f t="shared" si="7"/>
        <v>0</v>
      </c>
      <c r="J69" s="8"/>
      <c r="L69" s="10"/>
    </row>
    <row r="70" spans="1:12" ht="15">
      <c r="A70" s="1">
        <v>66</v>
      </c>
      <c r="B70" s="19" t="s">
        <v>77</v>
      </c>
      <c r="C70" s="2" t="s">
        <v>3</v>
      </c>
      <c r="D70" s="11"/>
      <c r="E70" s="16"/>
      <c r="F70" s="17"/>
      <c r="G70" s="30">
        <v>10</v>
      </c>
      <c r="H70" s="27">
        <f aca="true" t="shared" si="8" ref="H70:H95">SUM(G70:G70)*D70</f>
        <v>0</v>
      </c>
      <c r="I70" s="7">
        <f aca="true" t="shared" si="9" ref="I70:I95">SUM(G70:G70)*F70</f>
        <v>0</v>
      </c>
      <c r="J70" s="8"/>
      <c r="L70" s="10"/>
    </row>
    <row r="71" spans="1:12" ht="22.5">
      <c r="A71" s="1">
        <v>67</v>
      </c>
      <c r="B71" s="19" t="s">
        <v>76</v>
      </c>
      <c r="C71" s="2" t="s">
        <v>3</v>
      </c>
      <c r="D71" s="11"/>
      <c r="E71" s="16"/>
      <c r="F71" s="17"/>
      <c r="G71" s="30">
        <v>20</v>
      </c>
      <c r="H71" s="27">
        <f t="shared" si="8"/>
        <v>0</v>
      </c>
      <c r="I71" s="7">
        <f t="shared" si="9"/>
        <v>0</v>
      </c>
      <c r="J71" s="8"/>
      <c r="L71" s="10"/>
    </row>
    <row r="72" spans="1:12" ht="45">
      <c r="A72" s="1">
        <v>68</v>
      </c>
      <c r="B72" s="2" t="s">
        <v>44</v>
      </c>
      <c r="C72" s="2" t="s">
        <v>25</v>
      </c>
      <c r="D72" s="11"/>
      <c r="E72" s="16"/>
      <c r="F72" s="17"/>
      <c r="G72" s="30">
        <v>6</v>
      </c>
      <c r="H72" s="27">
        <f t="shared" si="8"/>
        <v>0</v>
      </c>
      <c r="I72" s="7">
        <f t="shared" si="9"/>
        <v>0</v>
      </c>
      <c r="J72" s="8"/>
      <c r="L72" s="10"/>
    </row>
    <row r="73" spans="1:12" ht="45">
      <c r="A73" s="1">
        <v>69</v>
      </c>
      <c r="B73" s="2" t="s">
        <v>45</v>
      </c>
      <c r="C73" s="2" t="s">
        <v>3</v>
      </c>
      <c r="D73" s="11"/>
      <c r="E73" s="16"/>
      <c r="F73" s="17"/>
      <c r="G73" s="30">
        <v>30</v>
      </c>
      <c r="H73" s="27">
        <f t="shared" si="8"/>
        <v>0</v>
      </c>
      <c r="I73" s="7">
        <f t="shared" si="9"/>
        <v>0</v>
      </c>
      <c r="J73" s="8"/>
      <c r="L73" s="10"/>
    </row>
    <row r="74" spans="1:12" ht="22.5">
      <c r="A74" s="1">
        <v>70</v>
      </c>
      <c r="B74" s="2" t="s">
        <v>46</v>
      </c>
      <c r="C74" s="2" t="s">
        <v>3</v>
      </c>
      <c r="D74" s="11"/>
      <c r="E74" s="16"/>
      <c r="F74" s="17"/>
      <c r="G74" s="30">
        <v>22</v>
      </c>
      <c r="H74" s="27">
        <f t="shared" si="8"/>
        <v>0</v>
      </c>
      <c r="I74" s="7">
        <f t="shared" si="9"/>
        <v>0</v>
      </c>
      <c r="J74" s="8"/>
      <c r="L74" s="10"/>
    </row>
    <row r="75" spans="1:12" ht="22.5">
      <c r="A75" s="1">
        <v>71</v>
      </c>
      <c r="B75" s="2" t="s">
        <v>47</v>
      </c>
      <c r="C75" s="2" t="s">
        <v>3</v>
      </c>
      <c r="D75" s="11"/>
      <c r="E75" s="16"/>
      <c r="F75" s="17"/>
      <c r="G75" s="30">
        <v>28</v>
      </c>
      <c r="H75" s="27">
        <f t="shared" si="8"/>
        <v>0</v>
      </c>
      <c r="I75" s="7">
        <f t="shared" si="9"/>
        <v>0</v>
      </c>
      <c r="J75" s="8"/>
      <c r="L75" s="10"/>
    </row>
    <row r="76" spans="1:12" ht="22.5">
      <c r="A76" s="1">
        <v>72</v>
      </c>
      <c r="B76" s="2" t="s">
        <v>48</v>
      </c>
      <c r="C76" s="2" t="s">
        <v>24</v>
      </c>
      <c r="D76" s="11"/>
      <c r="E76" s="16"/>
      <c r="F76" s="17"/>
      <c r="G76" s="30">
        <v>52</v>
      </c>
      <c r="H76" s="27">
        <f t="shared" si="8"/>
        <v>0</v>
      </c>
      <c r="I76" s="7">
        <f t="shared" si="9"/>
        <v>0</v>
      </c>
      <c r="J76" s="8"/>
      <c r="L76" s="10"/>
    </row>
    <row r="77" spans="1:12" ht="33.75">
      <c r="A77" s="1">
        <v>73</v>
      </c>
      <c r="B77" s="20" t="s">
        <v>70</v>
      </c>
      <c r="C77" s="2" t="s">
        <v>3</v>
      </c>
      <c r="D77" s="11"/>
      <c r="E77" s="16"/>
      <c r="F77" s="17"/>
      <c r="G77" s="30">
        <v>8</v>
      </c>
      <c r="H77" s="27">
        <f t="shared" si="8"/>
        <v>0</v>
      </c>
      <c r="I77" s="7">
        <f t="shared" si="9"/>
        <v>0</v>
      </c>
      <c r="J77" s="8"/>
      <c r="L77" s="10"/>
    </row>
    <row r="78" spans="1:12" ht="22.5">
      <c r="A78" s="1">
        <v>74</v>
      </c>
      <c r="B78" s="2" t="s">
        <v>68</v>
      </c>
      <c r="C78" s="2" t="s">
        <v>49</v>
      </c>
      <c r="D78" s="11"/>
      <c r="E78" s="16"/>
      <c r="F78" s="17"/>
      <c r="G78" s="30">
        <v>2</v>
      </c>
      <c r="H78" s="27">
        <f t="shared" si="8"/>
        <v>0</v>
      </c>
      <c r="I78" s="7">
        <f t="shared" si="9"/>
        <v>0</v>
      </c>
      <c r="J78" s="8"/>
      <c r="L78" s="10"/>
    </row>
    <row r="79" spans="1:12" ht="22.5">
      <c r="A79" s="1">
        <v>75</v>
      </c>
      <c r="B79" s="2" t="s">
        <v>69</v>
      </c>
      <c r="C79" s="2" t="s">
        <v>49</v>
      </c>
      <c r="D79" s="11"/>
      <c r="E79" s="16"/>
      <c r="F79" s="17"/>
      <c r="G79" s="30">
        <v>68</v>
      </c>
      <c r="H79" s="27">
        <f t="shared" si="8"/>
        <v>0</v>
      </c>
      <c r="I79" s="7">
        <f t="shared" si="9"/>
        <v>0</v>
      </c>
      <c r="J79" s="8"/>
      <c r="L79" s="10"/>
    </row>
    <row r="80" spans="1:12" ht="15">
      <c r="A80" s="1">
        <v>76</v>
      </c>
      <c r="B80" s="2" t="s">
        <v>89</v>
      </c>
      <c r="C80" s="2" t="s">
        <v>3</v>
      </c>
      <c r="D80" s="11"/>
      <c r="E80" s="16"/>
      <c r="F80" s="17"/>
      <c r="G80" s="30">
        <v>20</v>
      </c>
      <c r="H80" s="27">
        <f t="shared" si="8"/>
        <v>0</v>
      </c>
      <c r="I80" s="7">
        <f t="shared" si="9"/>
        <v>0</v>
      </c>
      <c r="J80" s="8"/>
      <c r="L80" s="10"/>
    </row>
    <row r="81" spans="1:12" ht="15">
      <c r="A81" s="1">
        <v>77</v>
      </c>
      <c r="B81" s="2" t="s">
        <v>103</v>
      </c>
      <c r="C81" s="2" t="s">
        <v>3</v>
      </c>
      <c r="D81" s="11"/>
      <c r="E81" s="16"/>
      <c r="F81" s="17"/>
      <c r="G81" s="30">
        <v>18</v>
      </c>
      <c r="H81" s="27">
        <f t="shared" si="8"/>
        <v>0</v>
      </c>
      <c r="I81" s="7">
        <f t="shared" si="9"/>
        <v>0</v>
      </c>
      <c r="J81" s="8"/>
      <c r="L81" s="10"/>
    </row>
    <row r="82" spans="1:12" ht="22.5">
      <c r="A82" s="1">
        <v>78</v>
      </c>
      <c r="B82" s="2" t="s">
        <v>85</v>
      </c>
      <c r="C82" s="2" t="s">
        <v>7</v>
      </c>
      <c r="D82" s="11"/>
      <c r="E82" s="16"/>
      <c r="F82" s="17"/>
      <c r="G82" s="30">
        <v>12</v>
      </c>
      <c r="H82" s="27">
        <f t="shared" si="8"/>
        <v>0</v>
      </c>
      <c r="I82" s="7">
        <f t="shared" si="9"/>
        <v>0</v>
      </c>
      <c r="J82" s="8"/>
      <c r="L82" s="10"/>
    </row>
    <row r="83" spans="1:12" ht="15">
      <c r="A83" s="1">
        <v>79</v>
      </c>
      <c r="B83" s="2" t="s">
        <v>86</v>
      </c>
      <c r="C83" s="2" t="s">
        <v>3</v>
      </c>
      <c r="D83" s="11"/>
      <c r="E83" s="16"/>
      <c r="F83" s="17"/>
      <c r="G83" s="30">
        <v>12</v>
      </c>
      <c r="H83" s="27">
        <f t="shared" si="8"/>
        <v>0</v>
      </c>
      <c r="I83" s="7">
        <f t="shared" si="9"/>
        <v>0</v>
      </c>
      <c r="J83" s="8"/>
      <c r="L83" s="10"/>
    </row>
    <row r="84" spans="1:12" ht="15">
      <c r="A84" s="1">
        <v>80</v>
      </c>
      <c r="B84" s="2" t="s">
        <v>87</v>
      </c>
      <c r="C84" s="2" t="s">
        <v>3</v>
      </c>
      <c r="D84" s="11"/>
      <c r="E84" s="16"/>
      <c r="F84" s="17"/>
      <c r="G84" s="30">
        <v>12</v>
      </c>
      <c r="H84" s="27">
        <f t="shared" si="8"/>
        <v>0</v>
      </c>
      <c r="I84" s="7">
        <f t="shared" si="9"/>
        <v>0</v>
      </c>
      <c r="J84" s="8"/>
      <c r="L84" s="10"/>
    </row>
    <row r="85" spans="1:12" ht="15">
      <c r="A85" s="1">
        <v>81</v>
      </c>
      <c r="B85" s="2" t="s">
        <v>88</v>
      </c>
      <c r="C85" s="2" t="s">
        <v>3</v>
      </c>
      <c r="D85" s="11"/>
      <c r="E85" s="16"/>
      <c r="F85" s="17"/>
      <c r="G85" s="30">
        <v>10</v>
      </c>
      <c r="H85" s="27">
        <f t="shared" si="8"/>
        <v>0</v>
      </c>
      <c r="I85" s="7">
        <f t="shared" si="9"/>
        <v>0</v>
      </c>
      <c r="J85" s="8"/>
      <c r="L85" s="10"/>
    </row>
    <row r="86" spans="1:12" ht="15">
      <c r="A86" s="1">
        <v>82</v>
      </c>
      <c r="B86" s="2" t="s">
        <v>90</v>
      </c>
      <c r="C86" s="2" t="s">
        <v>3</v>
      </c>
      <c r="D86" s="11"/>
      <c r="E86" s="16"/>
      <c r="F86" s="17"/>
      <c r="G86" s="30">
        <v>4</v>
      </c>
      <c r="H86" s="27">
        <f t="shared" si="8"/>
        <v>0</v>
      </c>
      <c r="I86" s="7">
        <f t="shared" si="9"/>
        <v>0</v>
      </c>
      <c r="J86" s="8"/>
      <c r="L86" s="10"/>
    </row>
    <row r="87" spans="1:12" ht="15">
      <c r="A87" s="1">
        <v>83</v>
      </c>
      <c r="B87" s="2" t="s">
        <v>91</v>
      </c>
      <c r="C87" s="2" t="s">
        <v>3</v>
      </c>
      <c r="D87" s="11"/>
      <c r="E87" s="16"/>
      <c r="F87" s="17"/>
      <c r="G87" s="30">
        <v>20</v>
      </c>
      <c r="H87" s="27">
        <f t="shared" si="8"/>
        <v>0</v>
      </c>
      <c r="I87" s="7">
        <f t="shared" si="9"/>
        <v>0</v>
      </c>
      <c r="J87" s="8"/>
      <c r="L87" s="10"/>
    </row>
    <row r="88" spans="1:12" ht="33.75">
      <c r="A88" s="1">
        <v>84</v>
      </c>
      <c r="B88" s="2" t="s">
        <v>101</v>
      </c>
      <c r="C88" s="2" t="s">
        <v>3</v>
      </c>
      <c r="D88" s="11"/>
      <c r="E88" s="16"/>
      <c r="F88" s="17"/>
      <c r="G88" s="30">
        <v>40</v>
      </c>
      <c r="H88" s="27">
        <f t="shared" si="8"/>
        <v>0</v>
      </c>
      <c r="I88" s="7">
        <f t="shared" si="9"/>
        <v>0</v>
      </c>
      <c r="J88" s="8"/>
      <c r="L88" s="10"/>
    </row>
    <row r="89" spans="1:12" ht="22.5">
      <c r="A89" s="1">
        <v>85</v>
      </c>
      <c r="B89" s="2" t="s">
        <v>92</v>
      </c>
      <c r="C89" s="2" t="s">
        <v>3</v>
      </c>
      <c r="D89" s="11"/>
      <c r="E89" s="16"/>
      <c r="F89" s="17"/>
      <c r="G89" s="30">
        <v>140</v>
      </c>
      <c r="H89" s="27">
        <f t="shared" si="8"/>
        <v>0</v>
      </c>
      <c r="I89" s="7">
        <f t="shared" si="9"/>
        <v>0</v>
      </c>
      <c r="J89" s="8"/>
      <c r="L89" s="10"/>
    </row>
    <row r="90" spans="1:12" ht="15">
      <c r="A90" s="1">
        <v>86</v>
      </c>
      <c r="B90" s="2" t="s">
        <v>93</v>
      </c>
      <c r="C90" s="2" t="s">
        <v>3</v>
      </c>
      <c r="D90" s="11"/>
      <c r="E90" s="16"/>
      <c r="F90" s="17"/>
      <c r="G90" s="30">
        <v>60</v>
      </c>
      <c r="H90" s="27">
        <f t="shared" si="8"/>
        <v>0</v>
      </c>
      <c r="I90" s="7">
        <f t="shared" si="9"/>
        <v>0</v>
      </c>
      <c r="J90" s="8"/>
      <c r="L90" s="10"/>
    </row>
    <row r="91" spans="1:12" ht="23.25">
      <c r="A91" s="1">
        <v>87</v>
      </c>
      <c r="B91" s="21" t="s">
        <v>94</v>
      </c>
      <c r="C91" s="2" t="s">
        <v>7</v>
      </c>
      <c r="D91" s="11"/>
      <c r="E91" s="16"/>
      <c r="F91" s="17"/>
      <c r="G91" s="30">
        <v>10</v>
      </c>
      <c r="H91" s="27">
        <f t="shared" si="8"/>
        <v>0</v>
      </c>
      <c r="I91" s="7">
        <f t="shared" si="9"/>
        <v>0</v>
      </c>
      <c r="J91" s="8"/>
      <c r="L91" s="10"/>
    </row>
    <row r="92" spans="1:12" ht="22.5">
      <c r="A92" s="1">
        <v>88</v>
      </c>
      <c r="B92" s="2" t="s">
        <v>95</v>
      </c>
      <c r="C92" s="2" t="s">
        <v>3</v>
      </c>
      <c r="D92" s="11"/>
      <c r="E92" s="16"/>
      <c r="F92" s="17"/>
      <c r="G92" s="30">
        <v>8</v>
      </c>
      <c r="H92" s="27">
        <f t="shared" si="8"/>
        <v>0</v>
      </c>
      <c r="I92" s="7">
        <f t="shared" si="9"/>
        <v>0</v>
      </c>
      <c r="J92" s="8"/>
      <c r="L92" s="10"/>
    </row>
    <row r="93" spans="1:12" ht="15">
      <c r="A93" s="1">
        <v>89</v>
      </c>
      <c r="B93" s="2" t="s">
        <v>96</v>
      </c>
      <c r="C93" s="2" t="s">
        <v>3</v>
      </c>
      <c r="D93" s="11"/>
      <c r="E93" s="16"/>
      <c r="F93" s="17"/>
      <c r="G93" s="30">
        <v>10</v>
      </c>
      <c r="H93" s="27">
        <f t="shared" si="8"/>
        <v>0</v>
      </c>
      <c r="I93" s="7">
        <f t="shared" si="9"/>
        <v>0</v>
      </c>
      <c r="J93" s="8"/>
      <c r="L93" s="10"/>
    </row>
    <row r="94" spans="1:12" ht="15">
      <c r="A94" s="1">
        <v>90</v>
      </c>
      <c r="B94" s="2" t="s">
        <v>97</v>
      </c>
      <c r="C94" s="2" t="s">
        <v>3</v>
      </c>
      <c r="D94" s="11"/>
      <c r="E94" s="16"/>
      <c r="F94" s="17"/>
      <c r="G94" s="30">
        <v>20</v>
      </c>
      <c r="H94" s="27">
        <f t="shared" si="8"/>
        <v>0</v>
      </c>
      <c r="I94" s="7">
        <f t="shared" si="9"/>
        <v>0</v>
      </c>
      <c r="J94" s="8"/>
      <c r="L94" s="10"/>
    </row>
    <row r="95" spans="1:12" ht="22.5">
      <c r="A95" s="1">
        <v>91</v>
      </c>
      <c r="B95" s="2" t="s">
        <v>99</v>
      </c>
      <c r="C95" s="2" t="s">
        <v>98</v>
      </c>
      <c r="D95" s="11"/>
      <c r="E95" s="16"/>
      <c r="F95" s="17"/>
      <c r="G95" s="30">
        <v>2</v>
      </c>
      <c r="H95" s="27">
        <f t="shared" si="8"/>
        <v>0</v>
      </c>
      <c r="I95" s="7">
        <f t="shared" si="9"/>
        <v>0</v>
      </c>
      <c r="J95" s="8"/>
      <c r="L95" s="10"/>
    </row>
    <row r="96" spans="1:12" ht="15">
      <c r="A96" s="1">
        <v>92</v>
      </c>
      <c r="B96" s="2" t="s">
        <v>100</v>
      </c>
      <c r="C96" s="2" t="s">
        <v>3</v>
      </c>
      <c r="D96" s="11"/>
      <c r="E96" s="16"/>
      <c r="F96" s="17"/>
      <c r="G96" s="30">
        <v>16</v>
      </c>
      <c r="H96" s="27">
        <f>SUM(G96:G96)*D96</f>
        <v>0</v>
      </c>
      <c r="I96" s="7">
        <f>SUM(G96:G96)*F96</f>
        <v>0</v>
      </c>
      <c r="J96" s="8"/>
      <c r="L96" s="10"/>
    </row>
    <row r="97" spans="1:12" ht="33.75">
      <c r="A97" s="1">
        <v>93</v>
      </c>
      <c r="B97" s="2" t="s">
        <v>104</v>
      </c>
      <c r="C97" s="2" t="s">
        <v>3</v>
      </c>
      <c r="D97" s="11"/>
      <c r="E97" s="16"/>
      <c r="F97" s="17"/>
      <c r="G97" s="30">
        <v>40</v>
      </c>
      <c r="H97" s="27">
        <f>SUM(G97:G97)*D97</f>
        <v>0</v>
      </c>
      <c r="I97" s="7">
        <f>SUM(G97:G97)*F97</f>
        <v>0</v>
      </c>
      <c r="J97" s="8"/>
      <c r="L97" s="10"/>
    </row>
    <row r="98" spans="1:12" ht="22.5">
      <c r="A98" s="1">
        <v>94</v>
      </c>
      <c r="B98" s="2" t="s">
        <v>105</v>
      </c>
      <c r="C98" s="2" t="s">
        <v>106</v>
      </c>
      <c r="D98" s="11"/>
      <c r="E98" s="16"/>
      <c r="F98" s="17"/>
      <c r="G98" s="30">
        <v>4</v>
      </c>
      <c r="H98" s="27">
        <f>SUM(G98:G98)*D98</f>
        <v>0</v>
      </c>
      <c r="I98" s="7">
        <f>SUM(G98:G98)*F98</f>
        <v>0</v>
      </c>
      <c r="J98" s="8"/>
      <c r="L98" s="10"/>
    </row>
    <row r="99" spans="1:12" ht="15">
      <c r="A99" s="1">
        <v>95</v>
      </c>
      <c r="B99" s="2" t="s">
        <v>108</v>
      </c>
      <c r="C99" s="2" t="s">
        <v>3</v>
      </c>
      <c r="D99" s="11"/>
      <c r="E99" s="16"/>
      <c r="F99" s="17"/>
      <c r="G99" s="30">
        <v>2</v>
      </c>
      <c r="H99" s="27">
        <f>SUM(G99:G99)*D99</f>
        <v>0</v>
      </c>
      <c r="I99" s="7">
        <f>SUM(G99:G99)*F99</f>
        <v>0</v>
      </c>
      <c r="J99" s="8"/>
      <c r="L99" s="10"/>
    </row>
    <row r="100" spans="1:12" ht="15">
      <c r="A100" s="1">
        <v>96</v>
      </c>
      <c r="B100" s="2" t="s">
        <v>107</v>
      </c>
      <c r="C100" s="2" t="s">
        <v>3</v>
      </c>
      <c r="D100" s="11"/>
      <c r="E100" s="16"/>
      <c r="F100" s="17"/>
      <c r="G100" s="30">
        <v>4</v>
      </c>
      <c r="H100" s="27">
        <f>SUM(G100:G100)*D100</f>
        <v>0</v>
      </c>
      <c r="I100" s="7">
        <f>SUM(G100:G100)*F100</f>
        <v>0</v>
      </c>
      <c r="J100" s="8"/>
      <c r="L100" s="10"/>
    </row>
    <row r="101" spans="1:12" ht="19.5">
      <c r="A101" s="22"/>
      <c r="B101" s="23" t="s">
        <v>84</v>
      </c>
      <c r="C101" s="24"/>
      <c r="D101" s="25"/>
      <c r="E101" s="25"/>
      <c r="F101" s="25"/>
      <c r="G101" s="25"/>
      <c r="H101" s="26">
        <f>SUM(H5:H100)</f>
        <v>0</v>
      </c>
      <c r="I101" s="26">
        <f>SUM(I5:I100)</f>
        <v>0</v>
      </c>
      <c r="J101" s="8"/>
      <c r="L101" s="10"/>
    </row>
    <row r="102" spans="2:12" ht="12.75">
      <c r="B102" s="3"/>
      <c r="J102" s="8"/>
      <c r="L102" s="10"/>
    </row>
    <row r="103" spans="2:12" ht="12.75">
      <c r="B103" s="29"/>
      <c r="J103" s="8"/>
      <c r="L103" s="10"/>
    </row>
    <row r="104" spans="10:12" ht="12.75">
      <c r="J104" s="8"/>
      <c r="L104" s="10"/>
    </row>
    <row r="105" spans="10:12" ht="12.75">
      <c r="J105" s="8"/>
      <c r="L105" s="10"/>
    </row>
    <row r="106" spans="10:12" ht="12.75">
      <c r="J106" s="8"/>
      <c r="L106" s="10"/>
    </row>
    <row r="107" spans="10:12" ht="12.75">
      <c r="J107" s="8"/>
      <c r="L107" s="10"/>
    </row>
    <row r="108" spans="10:12" ht="12.75">
      <c r="J108" s="8"/>
      <c r="L108" s="10"/>
    </row>
    <row r="109" ht="12.75">
      <c r="J109" s="8"/>
    </row>
    <row r="110" ht="12.75">
      <c r="J110" s="8"/>
    </row>
    <row r="111" ht="12.75">
      <c r="J111" s="8"/>
    </row>
    <row r="112" ht="12.75">
      <c r="J112" s="8"/>
    </row>
    <row r="113" ht="12.75">
      <c r="J113" s="8"/>
    </row>
    <row r="114" ht="12.75">
      <c r="J114" s="8"/>
    </row>
    <row r="115" ht="12.75">
      <c r="J115" s="8"/>
    </row>
    <row r="116" ht="12.75">
      <c r="J116" s="8"/>
    </row>
    <row r="117" ht="12.75">
      <c r="J117" s="8"/>
    </row>
    <row r="118" ht="12.75">
      <c r="J118" s="8"/>
    </row>
    <row r="119" ht="12.75">
      <c r="J119" s="8"/>
    </row>
    <row r="120" ht="12.75">
      <c r="J120" s="8"/>
    </row>
    <row r="121" ht="12.75">
      <c r="J121" s="8"/>
    </row>
    <row r="122" ht="12.75">
      <c r="J122" s="8"/>
    </row>
    <row r="123" ht="12.75">
      <c r="J123" s="8"/>
    </row>
    <row r="124" ht="12.75">
      <c r="J124" s="8"/>
    </row>
    <row r="125" ht="12.75">
      <c r="J125" s="8"/>
    </row>
    <row r="126" ht="12.75">
      <c r="J126" s="8"/>
    </row>
    <row r="127" ht="12.75">
      <c r="J127" s="8"/>
    </row>
    <row r="128" ht="12.75">
      <c r="J128" s="8"/>
    </row>
    <row r="129" ht="12.75">
      <c r="J129" s="8"/>
    </row>
    <row r="130" ht="12.75">
      <c r="J130" s="8"/>
    </row>
    <row r="131" ht="12.75">
      <c r="J131" s="8"/>
    </row>
    <row r="132" ht="12.75">
      <c r="J132" s="8"/>
    </row>
    <row r="133" ht="12.75">
      <c r="J133" s="8"/>
    </row>
    <row r="134" ht="12.75">
      <c r="J134" s="8"/>
    </row>
    <row r="135" ht="12.75">
      <c r="J135" s="8"/>
    </row>
    <row r="136" ht="12.75">
      <c r="J136" s="8"/>
    </row>
    <row r="137" ht="12.75">
      <c r="J137" s="8"/>
    </row>
    <row r="138" ht="12.75">
      <c r="J138" s="8"/>
    </row>
    <row r="139" ht="12.75">
      <c r="J139" s="8"/>
    </row>
    <row r="140" ht="12.75">
      <c r="J140" s="8"/>
    </row>
    <row r="141" ht="12.75">
      <c r="J141" s="8"/>
    </row>
    <row r="142" ht="12.75">
      <c r="J142" s="8"/>
    </row>
    <row r="143" ht="12.75">
      <c r="J143" s="8"/>
    </row>
    <row r="144" ht="12.75">
      <c r="J144" s="8"/>
    </row>
    <row r="145" ht="27" customHeight="1">
      <c r="J145" s="8"/>
    </row>
    <row r="146" ht="27" customHeight="1">
      <c r="J146" s="8"/>
    </row>
    <row r="147" ht="27" customHeight="1">
      <c r="J147" s="8"/>
    </row>
    <row r="148" ht="27" customHeight="1">
      <c r="J148" s="8"/>
    </row>
    <row r="149" ht="27" customHeight="1">
      <c r="J149" s="8"/>
    </row>
    <row r="150" ht="27" customHeight="1">
      <c r="J150" s="8"/>
    </row>
    <row r="151" ht="27" customHeight="1">
      <c r="J151" s="8"/>
    </row>
    <row r="152" ht="27" customHeight="1">
      <c r="J152" s="8"/>
    </row>
    <row r="153" ht="27" customHeight="1">
      <c r="J153" s="8"/>
    </row>
    <row r="154" ht="27" customHeight="1">
      <c r="J154" s="8"/>
    </row>
    <row r="155" ht="27" customHeight="1">
      <c r="J155" s="8"/>
    </row>
    <row r="156" ht="27" customHeight="1">
      <c r="J156" s="8"/>
    </row>
    <row r="157" ht="37.5" customHeight="1">
      <c r="J157" s="8"/>
    </row>
    <row r="158" ht="27" customHeight="1">
      <c r="J158" s="8"/>
    </row>
    <row r="159" ht="27" customHeight="1">
      <c r="J159" s="8"/>
    </row>
    <row r="160" ht="27" customHeight="1">
      <c r="J160" s="8"/>
    </row>
    <row r="161" ht="27" customHeight="1">
      <c r="J161" s="8"/>
    </row>
    <row r="162" ht="27" customHeight="1">
      <c r="J162" s="8"/>
    </row>
    <row r="163" ht="27" customHeight="1">
      <c r="J163" s="8"/>
    </row>
    <row r="164" ht="27" customHeight="1">
      <c r="J164" s="8"/>
    </row>
    <row r="165" ht="27" customHeight="1">
      <c r="J165" s="8"/>
    </row>
    <row r="166" ht="27" customHeight="1">
      <c r="J166" s="8"/>
    </row>
    <row r="167" ht="27" customHeight="1">
      <c r="J167" s="8"/>
    </row>
    <row r="168" ht="27" customHeight="1">
      <c r="J168" s="8"/>
    </row>
    <row r="169" ht="27" customHeight="1">
      <c r="J169" s="8"/>
    </row>
    <row r="170" ht="27" customHeight="1">
      <c r="J170" s="8"/>
    </row>
    <row r="171" ht="27" customHeight="1">
      <c r="J171" s="8"/>
    </row>
    <row r="172" ht="27" customHeight="1">
      <c r="J172" s="8"/>
    </row>
    <row r="173" ht="27" customHeight="1">
      <c r="J173" s="8"/>
    </row>
    <row r="174" ht="27" customHeight="1">
      <c r="J174" s="8"/>
    </row>
    <row r="175" ht="27" customHeight="1">
      <c r="J175" s="8"/>
    </row>
    <row r="176" ht="32.25" customHeight="1">
      <c r="J176" s="8"/>
    </row>
    <row r="177" ht="47.25" customHeight="1">
      <c r="J177" s="8"/>
    </row>
    <row r="178" ht="27" customHeight="1">
      <c r="J178" s="8"/>
    </row>
    <row r="179" ht="27" customHeight="1">
      <c r="J179" s="8"/>
    </row>
    <row r="180" ht="27" customHeight="1">
      <c r="J180" s="8"/>
    </row>
    <row r="181" ht="27" customHeight="1">
      <c r="J181" s="8"/>
    </row>
    <row r="182" ht="12.75">
      <c r="J182" s="8"/>
    </row>
    <row r="183" ht="27" customHeight="1">
      <c r="J183" s="8"/>
    </row>
    <row r="184" ht="27" customHeight="1">
      <c r="J184" s="8"/>
    </row>
    <row r="185" ht="27" customHeight="1">
      <c r="J185" s="8"/>
    </row>
    <row r="186" ht="27" customHeight="1">
      <c r="J186" s="8"/>
    </row>
    <row r="187" ht="27" customHeight="1">
      <c r="J187" s="8"/>
    </row>
    <row r="188" ht="27" customHeight="1">
      <c r="J188" s="8"/>
    </row>
    <row r="189" ht="55.5" customHeight="1"/>
  </sheetData>
  <sheetProtection/>
  <mergeCells count="9">
    <mergeCell ref="I1:I2"/>
    <mergeCell ref="H1:H2"/>
    <mergeCell ref="E1:E3"/>
    <mergeCell ref="A1:A3"/>
    <mergeCell ref="B1:B3"/>
    <mergeCell ref="C1:C3"/>
    <mergeCell ref="D1:D3"/>
    <mergeCell ref="F1:F3"/>
    <mergeCell ref="G1:G3"/>
  </mergeCells>
  <conditionalFormatting sqref="J1:J65536">
    <cfRule type="cellIs" priority="1" dxfId="1" operator="greaterThan">
      <formula>100</formula>
    </cfRule>
  </conditionalFormatting>
  <printOptions verticalCentered="1"/>
  <pageMargins left="0.1968503937007874" right="0" top="0.1968503937007874" bottom="0.1968503937007874" header="0" footer="0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</cp:lastModifiedBy>
  <cp:lastPrinted>2018-02-13T13:08:16Z</cp:lastPrinted>
  <dcterms:created xsi:type="dcterms:W3CDTF">1997-02-26T13:46:56Z</dcterms:created>
  <dcterms:modified xsi:type="dcterms:W3CDTF">2018-02-13T13:08:36Z</dcterms:modified>
  <cp:category/>
  <cp:version/>
  <cp:contentType/>
  <cp:contentStatus/>
</cp:coreProperties>
</file>